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worksheets/sheet7.xml" ContentType="application/vnd.openxmlformats-officedocument.spreadsheetml.worksheet+xml"/>
  <Override PartName="/xl/drawings/drawing6.xml" ContentType="application/vnd.openxmlformats-officedocument.drawing+xml"/>
  <Override PartName="/xl/worksheets/sheet8.xml" ContentType="application/vnd.openxmlformats-officedocument.spreadsheetml.worksheet+xml"/>
  <Override PartName="/xl/drawings/drawing7.xml" ContentType="application/vnd.openxmlformats-officedocument.drawing+xml"/>
  <Override PartName="/xl/worksheets/sheet9.xml" ContentType="application/vnd.openxmlformats-officedocument.spreadsheetml.worksheet+xml"/>
  <Override PartName="/xl/drawings/drawing8.xml" ContentType="application/vnd.openxmlformats-officedocument.drawing+xml"/>
  <Override PartName="/xl/worksheets/sheet10.xml" ContentType="application/vnd.openxmlformats-officedocument.spreadsheetml.worksheet+xml"/>
  <Override PartName="/xl/drawings/drawing9.xml" ContentType="application/vnd.openxmlformats-officedocument.drawing+xml"/>
  <Override PartName="/xl/worksheets/sheet11.xml" ContentType="application/vnd.openxmlformats-officedocument.spreadsheetml.worksheet+xml"/>
  <Override PartName="/xl/drawings/drawing10.xml" ContentType="application/vnd.openxmlformats-officedocument.drawing+xml"/>
  <Override PartName="/xl/worksheets/sheet12.xml" ContentType="application/vnd.openxmlformats-officedocument.spreadsheetml.worksheet+xml"/>
  <Override PartName="/xl/drawings/drawing11.xml" ContentType="application/vnd.openxmlformats-officedocument.drawing+xml"/>
  <Override PartName="/xl/worksheets/sheet13.xml" ContentType="application/vnd.openxmlformats-officedocument.spreadsheetml.worksheet+xml"/>
  <Override PartName="/xl/drawings/drawing12.xml" ContentType="application/vnd.openxmlformats-officedocument.drawing+xml"/>
  <Override PartName="/xl/worksheets/sheet14.xml" ContentType="application/vnd.openxmlformats-officedocument.spreadsheetml.worksheet+xml"/>
  <Override PartName="/xl/drawings/drawing1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tup" sheetId="1" state="visible" r:id="rId1"/>
    <sheet name="Year" sheetId="2" state="visible" r:id="rId2"/>
    <sheet name="Jan" sheetId="3" state="visible" r:id="rId3"/>
    <sheet name="Feb" sheetId="4" state="visible" r:id="rId4"/>
    <sheet name="Mar" sheetId="5" state="visible" r:id="rId5"/>
    <sheet name="Apr" sheetId="6" state="visible" r:id="rId6"/>
    <sheet name="May" sheetId="7" state="visible" r:id="rId7"/>
    <sheet name="Jun" sheetId="8" state="visible" r:id="rId8"/>
    <sheet name="Jul" sheetId="9" state="visible" r:id="rId9"/>
    <sheet name="Aug" sheetId="10" state="visible" r:id="rId10"/>
    <sheet name="Sep" sheetId="11" state="visible" r:id="rId11"/>
    <sheet name="Oct" sheetId="12" state="visible" r:id="rId12"/>
    <sheet name="Nov" sheetId="13" state="visible" r:id="rId13"/>
    <sheet name="Dec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mmmm yyyy"/>
    <numFmt numFmtId="165" formatCode="d mmm"/>
    <numFmt numFmtId="166" formatCode="ddd"/>
  </numFmts>
  <fonts count="6">
    <font>
      <name val="Calibri"/>
      <family val="2"/>
      <color theme="1"/>
      <sz val="11"/>
      <scheme val="minor"/>
    </font>
    <font>
      <b val="1"/>
      <color rgb="0018181B"/>
      <sz val="16"/>
    </font>
    <font>
      <b val="1"/>
      <color rgb="0018181B"/>
    </font>
    <font>
      <color rgb="0071717A"/>
      <sz val="9"/>
    </font>
    <font>
      <color rgb="0071717A"/>
    </font>
    <font>
      <b val="1"/>
      <color rgb="006366F1"/>
    </font>
  </fonts>
  <fills count="3">
    <fill>
      <patternFill/>
    </fill>
    <fill>
      <patternFill patternType="gray125"/>
    </fill>
    <fill>
      <patternFill patternType="solid">
        <fgColor rgb="00F4F4F5"/>
      </patternFill>
    </fill>
  </fills>
  <borders count="2">
    <border>
      <left/>
      <right/>
      <top/>
      <bottom/>
      <diagonal/>
    </border>
    <border>
      <left style="thin">
        <color rgb="00D4D4D8"/>
      </left>
      <right style="thin">
        <color rgb="00D4D4D8"/>
      </right>
      <top style="thin">
        <color rgb="00D4D4D8"/>
      </top>
      <bottom style="thin">
        <color rgb="00D4D4D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 vertical="center"/>
    </xf>
    <xf numFmtId="9" fontId="0" fillId="0" borderId="1" applyAlignment="1" pivotButton="0" quotePrefix="0" xfId="0">
      <alignment horizontal="center" vertical="center"/>
    </xf>
    <xf numFmtId="9" fontId="5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left"/>
    </xf>
    <xf numFmtId="1" fontId="0" fillId="0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9" fontId="5" fillId="0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165" fontId="0" fillId="0" borderId="0" pivotButton="0" quotePrefix="0" xfId="0"/>
    <xf numFmtId="166" fontId="4" fillId="0" borderId="0" pivotButton="0" quotePrefix="0" xfId="0"/>
    <xf numFmtId="0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b val="1"/>
        <color rgb="00FFFFFF"/>
      </font>
      <fill>
        <patternFill patternType="solid">
          <fgColor rgb="006366F1"/>
        </patternFill>
      </fill>
    </dxf>
    <dxf>
      <fill>
        <patternFill patternType="solid">
          <fgColor rgb="00FDE2E2"/>
        </patternFill>
      </fill>
    </dxf>
    <dxf>
      <font>
        <b val="1"/>
        <color rgb="0018181B"/>
      </font>
      <border>
        <top style="medium">
          <color rgb="006366F1"/>
        </top>
        <bottom style="medium">
          <color rgb="006366F1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Completion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'Year'!A5</f>
            </strRef>
          </tx>
          <spPr>
            <a:solidFill>
              <a:srgbClr val="6366F1"/>
            </a:solidFill>
            <a:ln>
              <a:solidFill>
                <a:srgbClr val="6366F1"/>
              </a:solidFill>
              <a:prstDash val="solid"/>
            </a:ln>
          </spPr>
          <cat>
            <numRef>
              <f>'Year'!$B$4:$M$4</f>
            </numRef>
          </cat>
          <val>
            <numRef>
              <f>'Year'!$B$5:$M$5</f>
            </numRef>
          </val>
        </ser>
        <ser>
          <idx val="1"/>
          <order val="1"/>
          <tx>
            <strRef>
              <f>'Year'!A6</f>
            </strRef>
          </tx>
          <spPr>
            <a:solidFill>
              <a:srgbClr val="A5B4FC"/>
            </a:solidFill>
            <a:ln>
              <a:solidFill>
                <a:srgbClr val="A5B4FC"/>
              </a:solidFill>
              <a:prstDash val="solid"/>
            </a:ln>
          </spPr>
          <cat>
            <numRef>
              <f>'Year'!$B$4:$M$4</f>
            </numRef>
          </cat>
          <val>
            <numRef>
              <f>'Year'!$B$6:$M$6</f>
            </numRef>
          </val>
        </ser>
        <ser>
          <idx val="2"/>
          <order val="2"/>
          <tx>
            <strRef>
              <f>'Year'!A7</f>
            </strRef>
          </tx>
          <spPr>
            <a:solidFill>
              <a:srgbClr val="312E81"/>
            </a:solidFill>
            <a:ln>
              <a:solidFill>
                <a:srgbClr val="312E81"/>
              </a:solidFill>
              <a:prstDash val="solid"/>
            </a:ln>
          </spPr>
          <cat>
            <numRef>
              <f>'Year'!$B$4:$M$4</f>
            </numRef>
          </cat>
          <val>
            <numRef>
              <f>'Year'!$B$7:$M$7</f>
            </numRef>
          </val>
        </ser>
        <ser>
          <idx val="3"/>
          <order val="3"/>
          <tx>
            <strRef>
              <f>'Year'!A8</f>
            </strRef>
          </tx>
          <spPr>
            <a:solidFill>
              <a:srgbClr val="818CF8"/>
            </a:solidFill>
            <a:ln>
              <a:solidFill>
                <a:srgbClr val="818CF8"/>
              </a:solidFill>
              <a:prstDash val="solid"/>
            </a:ln>
          </spPr>
          <cat>
            <numRef>
              <f>'Year'!$B$4:$M$4</f>
            </numRef>
          </cat>
          <val>
            <numRef>
              <f>'Year'!$B$8:$M$8</f>
            </numRef>
          </val>
        </ser>
        <ser>
          <idx val="4"/>
          <order val="4"/>
          <tx>
            <strRef>
              <f>'Year'!A9</f>
            </strRef>
          </tx>
          <spPr>
            <a:solidFill>
              <a:srgbClr val="C7D2FE"/>
            </a:solidFill>
            <a:ln>
              <a:solidFill>
                <a:srgbClr val="C7D2FE"/>
              </a:solidFill>
              <a:prstDash val="solid"/>
            </a:ln>
          </spPr>
          <cat>
            <numRef>
              <f>'Year'!$B$4:$M$4</f>
            </numRef>
          </cat>
          <val>
            <numRef>
              <f>'Year'!$B$9:$M$9</f>
            </numRef>
          </val>
        </ser>
        <ser>
          <idx val="5"/>
          <order val="5"/>
          <tx>
            <strRef>
              <f>'Year'!A10</f>
            </strRef>
          </tx>
          <spPr>
            <a:solidFill>
              <a:srgbClr val="4338CA"/>
            </a:solidFill>
            <a:ln>
              <a:solidFill>
                <a:srgbClr val="4338CA"/>
              </a:solidFill>
              <a:prstDash val="solid"/>
            </a:ln>
          </spPr>
          <cat>
            <numRef>
              <f>'Year'!$B$4:$M$4</f>
            </numRef>
          </cat>
          <val>
            <numRef>
              <f>'Year'!$B$10:$M$10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axPos val="l"/>
        <majorGridlines/>
        <numFmt formatCode="0%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Completion so far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>
              <a:srgbClr val="6366F1"/>
            </a:solidFill>
            <a:ln>
              <a:prstDash val="solid"/>
            </a:ln>
          </spPr>
          <cat>
            <numRef>
              <f>'Jan'!$C$8:$H$8</f>
            </numRef>
          </cat>
          <val>
            <numRef>
              <f>'Jan'!$C$6:$H$6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Completion so far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>
              <a:srgbClr val="6366F1"/>
            </a:solidFill>
            <a:ln>
              <a:prstDash val="solid"/>
            </a:ln>
          </spPr>
          <cat>
            <numRef>
              <f>'Feb'!$C$8:$H$8</f>
            </numRef>
          </cat>
          <val>
            <numRef>
              <f>'Feb'!$C$6:$H$6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Completion so far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>
              <a:srgbClr val="6366F1"/>
            </a:solidFill>
            <a:ln>
              <a:prstDash val="solid"/>
            </a:ln>
          </spPr>
          <cat>
            <numRef>
              <f>'Mar'!$C$8:$H$8</f>
            </numRef>
          </cat>
          <val>
            <numRef>
              <f>'Mar'!$C$6:$H$6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Completion so far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>
              <a:srgbClr val="6366F1"/>
            </a:solidFill>
            <a:ln>
              <a:prstDash val="solid"/>
            </a:ln>
          </spPr>
          <cat>
            <numRef>
              <f>'Apr'!$C$8:$H$8</f>
            </numRef>
          </cat>
          <val>
            <numRef>
              <f>'Apr'!$C$6:$H$6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Completion so far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>
              <a:srgbClr val="6366F1"/>
            </a:solidFill>
            <a:ln>
              <a:prstDash val="solid"/>
            </a:ln>
          </spPr>
          <cat>
            <numRef>
              <f>'May'!$C$8:$H$8</f>
            </numRef>
          </cat>
          <val>
            <numRef>
              <f>'May'!$C$6:$H$6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Completion so far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>
              <a:srgbClr val="6366F1"/>
            </a:solidFill>
            <a:ln>
              <a:prstDash val="solid"/>
            </a:ln>
          </spPr>
          <cat>
            <numRef>
              <f>'Jun'!$C$8:$H$8</f>
            </numRef>
          </cat>
          <val>
            <numRef>
              <f>'Jun'!$C$6:$H$6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Completion so far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>
              <a:srgbClr val="6366F1"/>
            </a:solidFill>
            <a:ln>
              <a:prstDash val="solid"/>
            </a:ln>
          </spPr>
          <cat>
            <numRef>
              <f>'Jul'!$C$8:$H$8</f>
            </numRef>
          </cat>
          <val>
            <numRef>
              <f>'Jul'!$C$6:$H$6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Completion so far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>
              <a:srgbClr val="6366F1"/>
            </a:solidFill>
            <a:ln>
              <a:prstDash val="solid"/>
            </a:ln>
          </spPr>
          <cat>
            <numRef>
              <f>'Aug'!$C$8:$H$8</f>
            </numRef>
          </cat>
          <val>
            <numRef>
              <f>'Aug'!$C$6:$H$6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1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Completion so far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>
              <a:srgbClr val="6366F1"/>
            </a:solidFill>
            <a:ln>
              <a:prstDash val="solid"/>
            </a:ln>
          </spPr>
          <cat>
            <numRef>
              <f>'Sep'!$C$8:$H$8</f>
            </numRef>
          </cat>
          <val>
            <numRef>
              <f>'Sep'!$C$6:$H$6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1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Completion so far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>
              <a:srgbClr val="6366F1"/>
            </a:solidFill>
            <a:ln>
              <a:prstDash val="solid"/>
            </a:ln>
          </spPr>
          <cat>
            <numRef>
              <f>'Oct'!$C$8:$H$8</f>
            </numRef>
          </cat>
          <val>
            <numRef>
              <f>'Oct'!$C$6:$H$6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1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Completion so far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>
              <a:srgbClr val="6366F1"/>
            </a:solidFill>
            <a:ln>
              <a:prstDash val="solid"/>
            </a:ln>
          </spPr>
          <cat>
            <numRef>
              <f>'Nov'!$C$8:$H$8</f>
            </numRef>
          </cat>
          <val>
            <numRef>
              <f>'Nov'!$C$6:$H$6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1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Completion so far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>
              <a:srgbClr val="6366F1"/>
            </a:solidFill>
            <a:ln>
              <a:prstDash val="solid"/>
            </a:ln>
          </spPr>
          <cat>
            <numRef>
              <f>'Dec'!$C$8:$H$8</f>
            </numRef>
          </cat>
          <val>
            <numRef>
              <f>'Dec'!$C$6:$H$6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 /></Relationships>
</file>

<file path=xl/drawings/_rels/drawing5.xml.rels><Relationships xmlns="http://schemas.openxmlformats.org/package/2006/relationships"><Relationship Type="http://schemas.openxmlformats.org/officeDocument/2006/relationships/chart" Target="/xl/charts/chart5.xml" Id="rId1" /></Relationships>
</file>

<file path=xl/drawings/_rels/drawing6.xml.rels><Relationships xmlns="http://schemas.openxmlformats.org/package/2006/relationships"><Relationship Type="http://schemas.openxmlformats.org/officeDocument/2006/relationships/chart" Target="/xl/charts/chart6.xml" Id="rId1" /></Relationships>
</file>

<file path=xl/drawings/_rels/drawing7.xml.rels><Relationships xmlns="http://schemas.openxmlformats.org/package/2006/relationships"><Relationship Type="http://schemas.openxmlformats.org/officeDocument/2006/relationships/chart" Target="/xl/charts/chart7.xml" Id="rId1" /></Relationships>
</file>

<file path=xl/drawings/_rels/drawing8.xml.rels><Relationships xmlns="http://schemas.openxmlformats.org/package/2006/relationships"><Relationship Type="http://schemas.openxmlformats.org/officeDocument/2006/relationships/chart" Target="/xl/charts/chart8.xml" Id="rId1" /></Relationships>
</file>

<file path=xl/drawings/_rels/drawing9.xml.rels><Relationships xmlns="http://schemas.openxmlformats.org/package/2006/relationships"><Relationship Type="http://schemas.openxmlformats.org/officeDocument/2006/relationships/chart" Target="/xl/charts/chart9.xml" Id="rId1" /></Relationships>
</file>

<file path=xl/drawings/_rels/drawing10.xml.rels><Relationships xmlns="http://schemas.openxmlformats.org/package/2006/relationships"><Relationship Type="http://schemas.openxmlformats.org/officeDocument/2006/relationships/chart" Target="/xl/charts/chart10.xml" Id="rId1" /></Relationships>
</file>

<file path=xl/drawings/_rels/drawing11.xml.rels><Relationships xmlns="http://schemas.openxmlformats.org/package/2006/relationships"><Relationship Type="http://schemas.openxmlformats.org/officeDocument/2006/relationships/chart" Target="/xl/charts/chart11.xml" Id="rId1" /></Relationships>
</file>

<file path=xl/drawings/_rels/drawing12.xml.rels><Relationships xmlns="http://schemas.openxmlformats.org/package/2006/relationships"><Relationship Type="http://schemas.openxmlformats.org/officeDocument/2006/relationships/chart" Target="/xl/charts/chart12.xml" Id="rId1" /></Relationships>
</file>

<file path=xl/drawings/_rels/drawing13.xml.rels><Relationships xmlns="http://schemas.openxmlformats.org/package/2006/relationships"><Relationship Type="http://schemas.openxmlformats.org/officeDocument/2006/relationships/chart" Target="/xl/charts/chart13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12</row>
      <rowOff>0</rowOff>
    </from>
    <ext cx="864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1</row>
      <rowOff>0</rowOff>
    </from>
    <ext cx="61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1</row>
      <rowOff>0</rowOff>
    </from>
    <ext cx="61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1</row>
      <rowOff>0</rowOff>
    </from>
    <ext cx="61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5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1</row>
      <rowOff>0</rowOff>
    </from>
    <ext cx="61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6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1</row>
      <rowOff>0</rowOff>
    </from>
    <ext cx="61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7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1</row>
      <rowOff>0</rowOff>
    </from>
    <ext cx="61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8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1</row>
      <rowOff>0</rowOff>
    </from>
    <ext cx="61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9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1</row>
      <rowOff>0</rowOff>
    </from>
    <ext cx="61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10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1</row>
      <rowOff>0</rowOff>
    </from>
    <ext cx="61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1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1</row>
      <rowOff>0</rowOff>
    </from>
    <ext cx="61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1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1</row>
      <rowOff>0</rowOff>
    </from>
    <ext cx="61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1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1</row>
      <rowOff>0</rowOff>
    </from>
    <ext cx="61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7.xml" Id="rId1" 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8.xml" Id="rId1" 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9.xm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0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1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12.xml" Id="rId1" 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13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14" customWidth="1" min="1" max="1"/>
    <col width="30" customWidth="1" min="2" max="2"/>
  </cols>
  <sheetData>
    <row r="1">
      <c r="A1" s="1" t="inlineStr">
        <is>
          <t>StellarHabit habit tracker for Excel</t>
        </is>
      </c>
    </row>
    <row r="2">
      <c r="A2" s="2" t="inlineStr">
        <is>
          <t>Year</t>
        </is>
      </c>
      <c r="B2" s="3" t="n">
        <v>2026</v>
      </c>
      <c r="C2" s="4" t="inlineStr">
        <is>
          <t>Change this once a year. Every month sheet takes its dates from here.</t>
        </is>
      </c>
    </row>
    <row r="4">
      <c r="A4" s="2" t="inlineStr">
        <is>
          <t>Habits (one per row, phrased so the answer is yes or no)</t>
        </is>
      </c>
    </row>
    <row r="5">
      <c r="A5" s="4" t="inlineStr">
        <is>
          <t>Habit 1</t>
        </is>
      </c>
      <c r="B5" s="3" t="inlineStr">
        <is>
          <t>20 pages before bed</t>
        </is>
      </c>
    </row>
    <row r="6">
      <c r="A6" s="4" t="inlineStr">
        <is>
          <t>Habit 2</t>
        </is>
      </c>
      <c r="B6" s="3" t="inlineStr">
        <is>
          <t>Walk 7,000 steps</t>
        </is>
      </c>
    </row>
    <row r="7">
      <c r="A7" s="4" t="inlineStr">
        <is>
          <t>Habit 3</t>
        </is>
      </c>
      <c r="B7" s="3" t="inlineStr">
        <is>
          <t>No phone in bed</t>
        </is>
      </c>
    </row>
    <row r="8">
      <c r="A8" s="4" t="inlineStr">
        <is>
          <t>Habit 4</t>
        </is>
      </c>
      <c r="B8" s="3" t="inlineStr">
        <is>
          <t>Water before coffee</t>
        </is>
      </c>
    </row>
    <row r="9">
      <c r="A9" s="4" t="inlineStr">
        <is>
          <t>Habit 5</t>
        </is>
      </c>
      <c r="B9" s="3" t="inlineStr">
        <is>
          <t>10 min tidy</t>
        </is>
      </c>
    </row>
    <row r="10">
      <c r="A10" s="4" t="inlineStr">
        <is>
          <t>Habit 6</t>
        </is>
      </c>
      <c r="B10" s="3" t="n"/>
    </row>
    <row r="13">
      <c r="A13" s="4" t="inlineStr">
        <is>
          <t>How to tick a day: type x in the cell. On Microsoft 365 you can instead select C9:H39 on a month</t>
        </is>
      </c>
    </row>
    <row r="14">
      <c r="A14" s="4" t="inlineStr">
        <is>
          <t>sheet and use Insert &gt; Checkbox. The formulas count both an x and a ticked checkbox.</t>
        </is>
      </c>
    </row>
    <row r="15">
      <c r="A15" s="4" t="inlineStr">
        <is>
          <t>Completion = days done / days elapsed so far, not / days in the month.</t>
        </is>
      </c>
    </row>
    <row r="16">
      <c r="A16" s="4" t="inlineStr">
        <is>
          <t>Current streak does not break on today until today is over.</t>
        </is>
      </c>
    </row>
    <row r="17">
      <c r="A17" s="4" t="inlineStr">
        <is>
          <t>Streaks carry over from one month sheet to the next.</t>
        </is>
      </c>
    </row>
    <row r="18">
      <c r="A18" s="4" t="inlineStr">
        <is>
          <t>No macros, no LET, SCAN or LAMBDA: every function used has existed since Excel 2007, so no Microsoft 365 needed.</t>
        </is>
      </c>
    </row>
    <row r="19">
      <c r="A19" s="4" t="inlineStr">
        <is>
          <t>From stellarhabit.com/blog/habit-tracker-excel. Free, no email, edit anything.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B10"/>
  <sheetViews>
    <sheetView workbookViewId="0">
      <selection activeCell="A1" sqref="A1"/>
    </sheetView>
  </sheetViews>
  <sheetFormatPr baseColWidth="8" defaultRowHeight="15"/>
  <cols>
    <col width="24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11" customWidth="1" min="15" max="15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</cols>
  <sheetData>
    <row r="1">
      <c r="A1" s="1">
        <f>"Year "&amp;Setup!$B$2</f>
        <v/>
      </c>
    </row>
    <row r="2">
      <c r="A2" s="4" t="inlineStr">
        <is>
          <t>Completion per month (days done / days elapsed). Blank = before you first ticked that habit.</t>
        </is>
      </c>
    </row>
    <row r="4">
      <c r="A4" s="5" t="inlineStr">
        <is>
          <t>Habit</t>
        </is>
      </c>
      <c r="B4" s="6" t="inlineStr">
        <is>
          <t>Jan</t>
        </is>
      </c>
      <c r="C4" s="6" t="inlineStr">
        <is>
          <t>Feb</t>
        </is>
      </c>
      <c r="D4" s="6" t="inlineStr">
        <is>
          <t>Mar</t>
        </is>
      </c>
      <c r="E4" s="6" t="inlineStr">
        <is>
          <t>Apr</t>
        </is>
      </c>
      <c r="F4" s="6" t="inlineStr">
        <is>
          <t>May</t>
        </is>
      </c>
      <c r="G4" s="6" t="inlineStr">
        <is>
          <t>Jun</t>
        </is>
      </c>
      <c r="H4" s="6" t="inlineStr">
        <is>
          <t>Jul</t>
        </is>
      </c>
      <c r="I4" s="6" t="inlineStr">
        <is>
          <t>Aug</t>
        </is>
      </c>
      <c r="J4" s="6" t="inlineStr">
        <is>
          <t>Sep</t>
        </is>
      </c>
      <c r="K4" s="6" t="inlineStr">
        <is>
          <t>Oct</t>
        </is>
      </c>
      <c r="L4" s="6" t="inlineStr">
        <is>
          <t>Nov</t>
        </is>
      </c>
      <c r="M4" s="6" t="inlineStr">
        <is>
          <t>Dec</t>
        </is>
      </c>
      <c r="N4" s="5" t="inlineStr">
        <is>
          <t>Year</t>
        </is>
      </c>
      <c r="O4" s="5" t="inlineStr">
        <is>
          <t>Best streak</t>
        </is>
      </c>
    </row>
    <row r="5">
      <c r="A5">
        <f>IF(Setup!$B$5="","",Setup!$B$5)</f>
        <v/>
      </c>
      <c r="B5" s="7">
        <f>IF(Q5=1,'Jan'!C6,"")</f>
        <v/>
      </c>
      <c r="C5" s="7">
        <f>IF(R5=1,'Feb'!C6,"")</f>
        <v/>
      </c>
      <c r="D5" s="7">
        <f>IF(S5=1,'Mar'!C6,"")</f>
        <v/>
      </c>
      <c r="E5" s="7">
        <f>IF(T5=1,'Apr'!C6,"")</f>
        <v/>
      </c>
      <c r="F5" s="7">
        <f>IF(U5=1,'May'!C6,"")</f>
        <v/>
      </c>
      <c r="G5" s="7">
        <f>IF(V5=1,'Jun'!C6,"")</f>
        <v/>
      </c>
      <c r="H5" s="7">
        <f>IF(W5=1,'Jul'!C6,"")</f>
        <v/>
      </c>
      <c r="I5" s="7">
        <f>IF(X5=1,'Aug'!C6,"")</f>
        <v/>
      </c>
      <c r="J5" s="7">
        <f>IF(Y5=1,'Sep'!C6,"")</f>
        <v/>
      </c>
      <c r="K5" s="7">
        <f>IF(Z5=1,'Oct'!C6,"")</f>
        <v/>
      </c>
      <c r="L5" s="7">
        <f>IF(AA5=1,'Nov'!C6,"")</f>
        <v/>
      </c>
      <c r="M5" s="7">
        <f>IF(AB5=1,'Dec'!C6,"")</f>
        <v/>
      </c>
      <c r="N5" s="8">
        <f>IF(OR($A5="",('Jan'!$B$2*Q5+'Feb'!$B$2*R5+'Mar'!$B$2*S5+'Apr'!$B$2*T5+'May'!$B$2*U5+'Jun'!$B$2*V5+'Jul'!$B$2*W5+'Aug'!$B$2*X5+'Sep'!$B$2*Y5+'Oct'!$B$2*Z5+'Nov'!$B$2*AA5+'Dec'!$B$2*AB5)=0),"",(N('Jan'!C5)+N('Feb'!C5)+N('Mar'!C5)+N('Apr'!C5)+N('May'!C5)+N('Jun'!C5)+N('Jul'!C5)+N('Aug'!C5)+N('Sep'!C5)+N('Oct'!C5)+N('Nov'!C5)+N('Dec'!C5))/('Jan'!$B$2*Q5+'Feb'!$B$2*R5+'Mar'!$B$2*S5+'Apr'!$B$2*T5+'May'!$B$2*U5+'Jun'!$B$2*V5+'Jul'!$B$2*W5+'Aug'!$B$2*X5+'Sep'!$B$2*Y5+'Oct'!$B$2*Z5+'Nov'!$B$2*AA5+'Dec'!$B$2*AB5))</f>
        <v/>
      </c>
      <c r="O5" s="9">
        <f>IF($A5="","",MAX(N('Jan'!C4),N('Feb'!C4),N('Mar'!C4),N('Apr'!C4),N('May'!C4),N('Jun'!C4),N('Jul'!C4),N('Aug'!C4),N('Sep'!C4),N('Oct'!C4),N('Nov'!C4),N('Dec'!C4)))</f>
        <v/>
      </c>
      <c r="Q5">
        <f>IF(OR(N('Jan'!C5)&gt;0),1,0)</f>
        <v/>
      </c>
      <c r="R5">
        <f>IF(OR(Q5=1,N('Feb'!C5)&gt;0),1,0)</f>
        <v/>
      </c>
      <c r="S5">
        <f>IF(OR(R5=1,N('Mar'!C5)&gt;0),1,0)</f>
        <v/>
      </c>
      <c r="T5">
        <f>IF(OR(S5=1,N('Apr'!C5)&gt;0),1,0)</f>
        <v/>
      </c>
      <c r="U5">
        <f>IF(OR(T5=1,N('May'!C5)&gt;0),1,0)</f>
        <v/>
      </c>
      <c r="V5">
        <f>IF(OR(U5=1,N('Jun'!C5)&gt;0),1,0)</f>
        <v/>
      </c>
      <c r="W5">
        <f>IF(OR(V5=1,N('Jul'!C5)&gt;0),1,0)</f>
        <v/>
      </c>
      <c r="X5">
        <f>IF(OR(W5=1,N('Aug'!C5)&gt;0),1,0)</f>
        <v/>
      </c>
      <c r="Y5">
        <f>IF(OR(X5=1,N('Sep'!C5)&gt;0),1,0)</f>
        <v/>
      </c>
      <c r="Z5">
        <f>IF(OR(Y5=1,N('Oct'!C5)&gt;0),1,0)</f>
        <v/>
      </c>
      <c r="AA5">
        <f>IF(OR(Z5=1,N('Nov'!C5)&gt;0),1,0)</f>
        <v/>
      </c>
      <c r="AB5">
        <f>IF(OR(AA5=1,N('Dec'!C5)&gt;0),1,0)</f>
        <v/>
      </c>
    </row>
    <row r="6">
      <c r="A6">
        <f>IF(Setup!$B$6="","",Setup!$B$6)</f>
        <v/>
      </c>
      <c r="B6" s="7">
        <f>IF(Q6=1,'Jan'!D6,"")</f>
        <v/>
      </c>
      <c r="C6" s="7">
        <f>IF(R6=1,'Feb'!D6,"")</f>
        <v/>
      </c>
      <c r="D6" s="7">
        <f>IF(S6=1,'Mar'!D6,"")</f>
        <v/>
      </c>
      <c r="E6" s="7">
        <f>IF(T6=1,'Apr'!D6,"")</f>
        <v/>
      </c>
      <c r="F6" s="7">
        <f>IF(U6=1,'May'!D6,"")</f>
        <v/>
      </c>
      <c r="G6" s="7">
        <f>IF(V6=1,'Jun'!D6,"")</f>
        <v/>
      </c>
      <c r="H6" s="7">
        <f>IF(W6=1,'Jul'!D6,"")</f>
        <v/>
      </c>
      <c r="I6" s="7">
        <f>IF(X6=1,'Aug'!D6,"")</f>
        <v/>
      </c>
      <c r="J6" s="7">
        <f>IF(Y6=1,'Sep'!D6,"")</f>
        <v/>
      </c>
      <c r="K6" s="7">
        <f>IF(Z6=1,'Oct'!D6,"")</f>
        <v/>
      </c>
      <c r="L6" s="7">
        <f>IF(AA6=1,'Nov'!D6,"")</f>
        <v/>
      </c>
      <c r="M6" s="7">
        <f>IF(AB6=1,'Dec'!D6,"")</f>
        <v/>
      </c>
      <c r="N6" s="8">
        <f>IF(OR($A6="",('Jan'!$B$2*Q6+'Feb'!$B$2*R6+'Mar'!$B$2*S6+'Apr'!$B$2*T6+'May'!$B$2*U6+'Jun'!$B$2*V6+'Jul'!$B$2*W6+'Aug'!$B$2*X6+'Sep'!$B$2*Y6+'Oct'!$B$2*Z6+'Nov'!$B$2*AA6+'Dec'!$B$2*AB6)=0),"",(N('Jan'!D5)+N('Feb'!D5)+N('Mar'!D5)+N('Apr'!D5)+N('May'!D5)+N('Jun'!D5)+N('Jul'!D5)+N('Aug'!D5)+N('Sep'!D5)+N('Oct'!D5)+N('Nov'!D5)+N('Dec'!D5))/('Jan'!$B$2*Q6+'Feb'!$B$2*R6+'Mar'!$B$2*S6+'Apr'!$B$2*T6+'May'!$B$2*U6+'Jun'!$B$2*V6+'Jul'!$B$2*W6+'Aug'!$B$2*X6+'Sep'!$B$2*Y6+'Oct'!$B$2*Z6+'Nov'!$B$2*AA6+'Dec'!$B$2*AB6))</f>
        <v/>
      </c>
      <c r="O6" s="9">
        <f>IF($A6="","",MAX(N('Jan'!D4),N('Feb'!D4),N('Mar'!D4),N('Apr'!D4),N('May'!D4),N('Jun'!D4),N('Jul'!D4),N('Aug'!D4),N('Sep'!D4),N('Oct'!D4),N('Nov'!D4),N('Dec'!D4)))</f>
        <v/>
      </c>
      <c r="Q6">
        <f>IF(OR(N('Jan'!D5)&gt;0),1,0)</f>
        <v/>
      </c>
      <c r="R6">
        <f>IF(OR(Q6=1,N('Feb'!D5)&gt;0),1,0)</f>
        <v/>
      </c>
      <c r="S6">
        <f>IF(OR(R6=1,N('Mar'!D5)&gt;0),1,0)</f>
        <v/>
      </c>
      <c r="T6">
        <f>IF(OR(S6=1,N('Apr'!D5)&gt;0),1,0)</f>
        <v/>
      </c>
      <c r="U6">
        <f>IF(OR(T6=1,N('May'!D5)&gt;0),1,0)</f>
        <v/>
      </c>
      <c r="V6">
        <f>IF(OR(U6=1,N('Jun'!D5)&gt;0),1,0)</f>
        <v/>
      </c>
      <c r="W6">
        <f>IF(OR(V6=1,N('Jul'!D5)&gt;0),1,0)</f>
        <v/>
      </c>
      <c r="X6">
        <f>IF(OR(W6=1,N('Aug'!D5)&gt;0),1,0)</f>
        <v/>
      </c>
      <c r="Y6">
        <f>IF(OR(X6=1,N('Sep'!D5)&gt;0),1,0)</f>
        <v/>
      </c>
      <c r="Z6">
        <f>IF(OR(Y6=1,N('Oct'!D5)&gt;0),1,0)</f>
        <v/>
      </c>
      <c r="AA6">
        <f>IF(OR(Z6=1,N('Nov'!D5)&gt;0),1,0)</f>
        <v/>
      </c>
      <c r="AB6">
        <f>IF(OR(AA6=1,N('Dec'!D5)&gt;0),1,0)</f>
        <v/>
      </c>
    </row>
    <row r="7">
      <c r="A7">
        <f>IF(Setup!$B$7="","",Setup!$B$7)</f>
        <v/>
      </c>
      <c r="B7" s="7">
        <f>IF(Q7=1,'Jan'!E6,"")</f>
        <v/>
      </c>
      <c r="C7" s="7">
        <f>IF(R7=1,'Feb'!E6,"")</f>
        <v/>
      </c>
      <c r="D7" s="7">
        <f>IF(S7=1,'Mar'!E6,"")</f>
        <v/>
      </c>
      <c r="E7" s="7">
        <f>IF(T7=1,'Apr'!E6,"")</f>
        <v/>
      </c>
      <c r="F7" s="7">
        <f>IF(U7=1,'May'!E6,"")</f>
        <v/>
      </c>
      <c r="G7" s="7">
        <f>IF(V7=1,'Jun'!E6,"")</f>
        <v/>
      </c>
      <c r="H7" s="7">
        <f>IF(W7=1,'Jul'!E6,"")</f>
        <v/>
      </c>
      <c r="I7" s="7">
        <f>IF(X7=1,'Aug'!E6,"")</f>
        <v/>
      </c>
      <c r="J7" s="7">
        <f>IF(Y7=1,'Sep'!E6,"")</f>
        <v/>
      </c>
      <c r="K7" s="7">
        <f>IF(Z7=1,'Oct'!E6,"")</f>
        <v/>
      </c>
      <c r="L7" s="7">
        <f>IF(AA7=1,'Nov'!E6,"")</f>
        <v/>
      </c>
      <c r="M7" s="7">
        <f>IF(AB7=1,'Dec'!E6,"")</f>
        <v/>
      </c>
      <c r="N7" s="8">
        <f>IF(OR($A7="",('Jan'!$B$2*Q7+'Feb'!$B$2*R7+'Mar'!$B$2*S7+'Apr'!$B$2*T7+'May'!$B$2*U7+'Jun'!$B$2*V7+'Jul'!$B$2*W7+'Aug'!$B$2*X7+'Sep'!$B$2*Y7+'Oct'!$B$2*Z7+'Nov'!$B$2*AA7+'Dec'!$B$2*AB7)=0),"",(N('Jan'!E5)+N('Feb'!E5)+N('Mar'!E5)+N('Apr'!E5)+N('May'!E5)+N('Jun'!E5)+N('Jul'!E5)+N('Aug'!E5)+N('Sep'!E5)+N('Oct'!E5)+N('Nov'!E5)+N('Dec'!E5))/('Jan'!$B$2*Q7+'Feb'!$B$2*R7+'Mar'!$B$2*S7+'Apr'!$B$2*T7+'May'!$B$2*U7+'Jun'!$B$2*V7+'Jul'!$B$2*W7+'Aug'!$B$2*X7+'Sep'!$B$2*Y7+'Oct'!$B$2*Z7+'Nov'!$B$2*AA7+'Dec'!$B$2*AB7))</f>
        <v/>
      </c>
      <c r="O7" s="9">
        <f>IF($A7="","",MAX(N('Jan'!E4),N('Feb'!E4),N('Mar'!E4),N('Apr'!E4),N('May'!E4),N('Jun'!E4),N('Jul'!E4),N('Aug'!E4),N('Sep'!E4),N('Oct'!E4),N('Nov'!E4),N('Dec'!E4)))</f>
        <v/>
      </c>
      <c r="Q7">
        <f>IF(OR(N('Jan'!E5)&gt;0),1,0)</f>
        <v/>
      </c>
      <c r="R7">
        <f>IF(OR(Q7=1,N('Feb'!E5)&gt;0),1,0)</f>
        <v/>
      </c>
      <c r="S7">
        <f>IF(OR(R7=1,N('Mar'!E5)&gt;0),1,0)</f>
        <v/>
      </c>
      <c r="T7">
        <f>IF(OR(S7=1,N('Apr'!E5)&gt;0),1,0)</f>
        <v/>
      </c>
      <c r="U7">
        <f>IF(OR(T7=1,N('May'!E5)&gt;0),1,0)</f>
        <v/>
      </c>
      <c r="V7">
        <f>IF(OR(U7=1,N('Jun'!E5)&gt;0),1,0)</f>
        <v/>
      </c>
      <c r="W7">
        <f>IF(OR(V7=1,N('Jul'!E5)&gt;0),1,0)</f>
        <v/>
      </c>
      <c r="X7">
        <f>IF(OR(W7=1,N('Aug'!E5)&gt;0),1,0)</f>
        <v/>
      </c>
      <c r="Y7">
        <f>IF(OR(X7=1,N('Sep'!E5)&gt;0),1,0)</f>
        <v/>
      </c>
      <c r="Z7">
        <f>IF(OR(Y7=1,N('Oct'!E5)&gt;0),1,0)</f>
        <v/>
      </c>
      <c r="AA7">
        <f>IF(OR(Z7=1,N('Nov'!E5)&gt;0),1,0)</f>
        <v/>
      </c>
      <c r="AB7">
        <f>IF(OR(AA7=1,N('Dec'!E5)&gt;0),1,0)</f>
        <v/>
      </c>
    </row>
    <row r="8">
      <c r="A8">
        <f>IF(Setup!$B$8="","",Setup!$B$8)</f>
        <v/>
      </c>
      <c r="B8" s="7">
        <f>IF(Q8=1,'Jan'!F6,"")</f>
        <v/>
      </c>
      <c r="C8" s="7">
        <f>IF(R8=1,'Feb'!F6,"")</f>
        <v/>
      </c>
      <c r="D8" s="7">
        <f>IF(S8=1,'Mar'!F6,"")</f>
        <v/>
      </c>
      <c r="E8" s="7">
        <f>IF(T8=1,'Apr'!F6,"")</f>
        <v/>
      </c>
      <c r="F8" s="7">
        <f>IF(U8=1,'May'!F6,"")</f>
        <v/>
      </c>
      <c r="G8" s="7">
        <f>IF(V8=1,'Jun'!F6,"")</f>
        <v/>
      </c>
      <c r="H8" s="7">
        <f>IF(W8=1,'Jul'!F6,"")</f>
        <v/>
      </c>
      <c r="I8" s="7">
        <f>IF(X8=1,'Aug'!F6,"")</f>
        <v/>
      </c>
      <c r="J8" s="7">
        <f>IF(Y8=1,'Sep'!F6,"")</f>
        <v/>
      </c>
      <c r="K8" s="7">
        <f>IF(Z8=1,'Oct'!F6,"")</f>
        <v/>
      </c>
      <c r="L8" s="7">
        <f>IF(AA8=1,'Nov'!F6,"")</f>
        <v/>
      </c>
      <c r="M8" s="7">
        <f>IF(AB8=1,'Dec'!F6,"")</f>
        <v/>
      </c>
      <c r="N8" s="8">
        <f>IF(OR($A8="",('Jan'!$B$2*Q8+'Feb'!$B$2*R8+'Mar'!$B$2*S8+'Apr'!$B$2*T8+'May'!$B$2*U8+'Jun'!$B$2*V8+'Jul'!$B$2*W8+'Aug'!$B$2*X8+'Sep'!$B$2*Y8+'Oct'!$B$2*Z8+'Nov'!$B$2*AA8+'Dec'!$B$2*AB8)=0),"",(N('Jan'!F5)+N('Feb'!F5)+N('Mar'!F5)+N('Apr'!F5)+N('May'!F5)+N('Jun'!F5)+N('Jul'!F5)+N('Aug'!F5)+N('Sep'!F5)+N('Oct'!F5)+N('Nov'!F5)+N('Dec'!F5))/('Jan'!$B$2*Q8+'Feb'!$B$2*R8+'Mar'!$B$2*S8+'Apr'!$B$2*T8+'May'!$B$2*U8+'Jun'!$B$2*V8+'Jul'!$B$2*W8+'Aug'!$B$2*X8+'Sep'!$B$2*Y8+'Oct'!$B$2*Z8+'Nov'!$B$2*AA8+'Dec'!$B$2*AB8))</f>
        <v/>
      </c>
      <c r="O8" s="9">
        <f>IF($A8="","",MAX(N('Jan'!F4),N('Feb'!F4),N('Mar'!F4),N('Apr'!F4),N('May'!F4),N('Jun'!F4),N('Jul'!F4),N('Aug'!F4),N('Sep'!F4),N('Oct'!F4),N('Nov'!F4),N('Dec'!F4)))</f>
        <v/>
      </c>
      <c r="Q8">
        <f>IF(OR(N('Jan'!F5)&gt;0),1,0)</f>
        <v/>
      </c>
      <c r="R8">
        <f>IF(OR(Q8=1,N('Feb'!F5)&gt;0),1,0)</f>
        <v/>
      </c>
      <c r="S8">
        <f>IF(OR(R8=1,N('Mar'!F5)&gt;0),1,0)</f>
        <v/>
      </c>
      <c r="T8">
        <f>IF(OR(S8=1,N('Apr'!F5)&gt;0),1,0)</f>
        <v/>
      </c>
      <c r="U8">
        <f>IF(OR(T8=1,N('May'!F5)&gt;0),1,0)</f>
        <v/>
      </c>
      <c r="V8">
        <f>IF(OR(U8=1,N('Jun'!F5)&gt;0),1,0)</f>
        <v/>
      </c>
      <c r="W8">
        <f>IF(OR(V8=1,N('Jul'!F5)&gt;0),1,0)</f>
        <v/>
      </c>
      <c r="X8">
        <f>IF(OR(W8=1,N('Aug'!F5)&gt;0),1,0)</f>
        <v/>
      </c>
      <c r="Y8">
        <f>IF(OR(X8=1,N('Sep'!F5)&gt;0),1,0)</f>
        <v/>
      </c>
      <c r="Z8">
        <f>IF(OR(Y8=1,N('Oct'!F5)&gt;0),1,0)</f>
        <v/>
      </c>
      <c r="AA8">
        <f>IF(OR(Z8=1,N('Nov'!F5)&gt;0),1,0)</f>
        <v/>
      </c>
      <c r="AB8">
        <f>IF(OR(AA8=1,N('Dec'!F5)&gt;0),1,0)</f>
        <v/>
      </c>
    </row>
    <row r="9">
      <c r="A9">
        <f>IF(Setup!$B$9="","",Setup!$B$9)</f>
        <v/>
      </c>
      <c r="B9" s="7">
        <f>IF(Q9=1,'Jan'!G6,"")</f>
        <v/>
      </c>
      <c r="C9" s="7">
        <f>IF(R9=1,'Feb'!G6,"")</f>
        <v/>
      </c>
      <c r="D9" s="7">
        <f>IF(S9=1,'Mar'!G6,"")</f>
        <v/>
      </c>
      <c r="E9" s="7">
        <f>IF(T9=1,'Apr'!G6,"")</f>
        <v/>
      </c>
      <c r="F9" s="7">
        <f>IF(U9=1,'May'!G6,"")</f>
        <v/>
      </c>
      <c r="G9" s="7">
        <f>IF(V9=1,'Jun'!G6,"")</f>
        <v/>
      </c>
      <c r="H9" s="7">
        <f>IF(W9=1,'Jul'!G6,"")</f>
        <v/>
      </c>
      <c r="I9" s="7">
        <f>IF(X9=1,'Aug'!G6,"")</f>
        <v/>
      </c>
      <c r="J9" s="7">
        <f>IF(Y9=1,'Sep'!G6,"")</f>
        <v/>
      </c>
      <c r="K9" s="7">
        <f>IF(Z9=1,'Oct'!G6,"")</f>
        <v/>
      </c>
      <c r="L9" s="7">
        <f>IF(AA9=1,'Nov'!G6,"")</f>
        <v/>
      </c>
      <c r="M9" s="7">
        <f>IF(AB9=1,'Dec'!G6,"")</f>
        <v/>
      </c>
      <c r="N9" s="8">
        <f>IF(OR($A9="",('Jan'!$B$2*Q9+'Feb'!$B$2*R9+'Mar'!$B$2*S9+'Apr'!$B$2*T9+'May'!$B$2*U9+'Jun'!$B$2*V9+'Jul'!$B$2*W9+'Aug'!$B$2*X9+'Sep'!$B$2*Y9+'Oct'!$B$2*Z9+'Nov'!$B$2*AA9+'Dec'!$B$2*AB9)=0),"",(N('Jan'!G5)+N('Feb'!G5)+N('Mar'!G5)+N('Apr'!G5)+N('May'!G5)+N('Jun'!G5)+N('Jul'!G5)+N('Aug'!G5)+N('Sep'!G5)+N('Oct'!G5)+N('Nov'!G5)+N('Dec'!G5))/('Jan'!$B$2*Q9+'Feb'!$B$2*R9+'Mar'!$B$2*S9+'Apr'!$B$2*T9+'May'!$B$2*U9+'Jun'!$B$2*V9+'Jul'!$B$2*W9+'Aug'!$B$2*X9+'Sep'!$B$2*Y9+'Oct'!$B$2*Z9+'Nov'!$B$2*AA9+'Dec'!$B$2*AB9))</f>
        <v/>
      </c>
      <c r="O9" s="9">
        <f>IF($A9="","",MAX(N('Jan'!G4),N('Feb'!G4),N('Mar'!G4),N('Apr'!G4),N('May'!G4),N('Jun'!G4),N('Jul'!G4),N('Aug'!G4),N('Sep'!G4),N('Oct'!G4),N('Nov'!G4),N('Dec'!G4)))</f>
        <v/>
      </c>
      <c r="Q9">
        <f>IF(OR(N('Jan'!G5)&gt;0),1,0)</f>
        <v/>
      </c>
      <c r="R9">
        <f>IF(OR(Q9=1,N('Feb'!G5)&gt;0),1,0)</f>
        <v/>
      </c>
      <c r="S9">
        <f>IF(OR(R9=1,N('Mar'!G5)&gt;0),1,0)</f>
        <v/>
      </c>
      <c r="T9">
        <f>IF(OR(S9=1,N('Apr'!G5)&gt;0),1,0)</f>
        <v/>
      </c>
      <c r="U9">
        <f>IF(OR(T9=1,N('May'!G5)&gt;0),1,0)</f>
        <v/>
      </c>
      <c r="V9">
        <f>IF(OR(U9=1,N('Jun'!G5)&gt;0),1,0)</f>
        <v/>
      </c>
      <c r="W9">
        <f>IF(OR(V9=1,N('Jul'!G5)&gt;0),1,0)</f>
        <v/>
      </c>
      <c r="X9">
        <f>IF(OR(W9=1,N('Aug'!G5)&gt;0),1,0)</f>
        <v/>
      </c>
      <c r="Y9">
        <f>IF(OR(X9=1,N('Sep'!G5)&gt;0),1,0)</f>
        <v/>
      </c>
      <c r="Z9">
        <f>IF(OR(Y9=1,N('Oct'!G5)&gt;0),1,0)</f>
        <v/>
      </c>
      <c r="AA9">
        <f>IF(OR(Z9=1,N('Nov'!G5)&gt;0),1,0)</f>
        <v/>
      </c>
      <c r="AB9">
        <f>IF(OR(AA9=1,N('Dec'!G5)&gt;0),1,0)</f>
        <v/>
      </c>
    </row>
    <row r="10">
      <c r="A10">
        <f>IF(Setup!$B$10="","",Setup!$B$10)</f>
        <v/>
      </c>
      <c r="B10" s="7">
        <f>IF(Q10=1,'Jan'!H6,"")</f>
        <v/>
      </c>
      <c r="C10" s="7">
        <f>IF(R10=1,'Feb'!H6,"")</f>
        <v/>
      </c>
      <c r="D10" s="7">
        <f>IF(S10=1,'Mar'!H6,"")</f>
        <v/>
      </c>
      <c r="E10" s="7">
        <f>IF(T10=1,'Apr'!H6,"")</f>
        <v/>
      </c>
      <c r="F10" s="7">
        <f>IF(U10=1,'May'!H6,"")</f>
        <v/>
      </c>
      <c r="G10" s="7">
        <f>IF(V10=1,'Jun'!H6,"")</f>
        <v/>
      </c>
      <c r="H10" s="7">
        <f>IF(W10=1,'Jul'!H6,"")</f>
        <v/>
      </c>
      <c r="I10" s="7">
        <f>IF(X10=1,'Aug'!H6,"")</f>
        <v/>
      </c>
      <c r="J10" s="7">
        <f>IF(Y10=1,'Sep'!H6,"")</f>
        <v/>
      </c>
      <c r="K10" s="7">
        <f>IF(Z10=1,'Oct'!H6,"")</f>
        <v/>
      </c>
      <c r="L10" s="7">
        <f>IF(AA10=1,'Nov'!H6,"")</f>
        <v/>
      </c>
      <c r="M10" s="7">
        <f>IF(AB10=1,'Dec'!H6,"")</f>
        <v/>
      </c>
      <c r="N10" s="8">
        <f>IF(OR($A10="",('Jan'!$B$2*Q10+'Feb'!$B$2*R10+'Mar'!$B$2*S10+'Apr'!$B$2*T10+'May'!$B$2*U10+'Jun'!$B$2*V10+'Jul'!$B$2*W10+'Aug'!$B$2*X10+'Sep'!$B$2*Y10+'Oct'!$B$2*Z10+'Nov'!$B$2*AA10+'Dec'!$B$2*AB10)=0),"",(N('Jan'!H5)+N('Feb'!H5)+N('Mar'!H5)+N('Apr'!H5)+N('May'!H5)+N('Jun'!H5)+N('Jul'!H5)+N('Aug'!H5)+N('Sep'!H5)+N('Oct'!H5)+N('Nov'!H5)+N('Dec'!H5))/('Jan'!$B$2*Q10+'Feb'!$B$2*R10+'Mar'!$B$2*S10+'Apr'!$B$2*T10+'May'!$B$2*U10+'Jun'!$B$2*V10+'Jul'!$B$2*W10+'Aug'!$B$2*X10+'Sep'!$B$2*Y10+'Oct'!$B$2*Z10+'Nov'!$B$2*AA10+'Dec'!$B$2*AB10))</f>
        <v/>
      </c>
      <c r="O10" s="9">
        <f>IF($A10="","",MAX(N('Jan'!H4),N('Feb'!H4),N('Mar'!H4),N('Apr'!H4),N('May'!H4),N('Jun'!H4),N('Jul'!H4),N('Aug'!H4),N('Sep'!H4),N('Oct'!H4),N('Nov'!H4),N('Dec'!H4)))</f>
        <v/>
      </c>
      <c r="Q10">
        <f>IF(OR(N('Jan'!H5)&gt;0),1,0)</f>
        <v/>
      </c>
      <c r="R10">
        <f>IF(OR(Q10=1,N('Feb'!H5)&gt;0),1,0)</f>
        <v/>
      </c>
      <c r="S10">
        <f>IF(OR(R10=1,N('Mar'!H5)&gt;0),1,0)</f>
        <v/>
      </c>
      <c r="T10">
        <f>IF(OR(S10=1,N('Apr'!H5)&gt;0),1,0)</f>
        <v/>
      </c>
      <c r="U10">
        <f>IF(OR(T10=1,N('May'!H5)&gt;0),1,0)</f>
        <v/>
      </c>
      <c r="V10">
        <f>IF(OR(U10=1,N('Jun'!H5)&gt;0),1,0)</f>
        <v/>
      </c>
      <c r="W10">
        <f>IF(OR(V10=1,N('Jul'!H5)&gt;0),1,0)</f>
        <v/>
      </c>
      <c r="X10">
        <f>IF(OR(W10=1,N('Aug'!H5)&gt;0),1,0)</f>
        <v/>
      </c>
      <c r="Y10">
        <f>IF(OR(X10=1,N('Sep'!H5)&gt;0),1,0)</f>
        <v/>
      </c>
      <c r="Z10">
        <f>IF(OR(Y10=1,N('Oct'!H5)&gt;0),1,0)</f>
        <v/>
      </c>
      <c r="AA10">
        <f>IF(OR(Z10=1,N('Nov'!H5)&gt;0),1,0)</f>
        <v/>
      </c>
      <c r="AB10">
        <f>IF(OR(AA10=1,N('Dec'!H5)&gt;0),1,0)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39"/>
  <sheetViews>
    <sheetView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7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0">
        <f>DATE(Setup!$B$2,1,1)</f>
        <v/>
      </c>
    </row>
    <row r="2">
      <c r="A2" s="2" t="inlineStr">
        <is>
          <t>Days elapsed</t>
        </is>
      </c>
      <c r="B2" s="11">
        <f>IF(TODAY()&lt;$A$9,0,MIN(TODAY(),MAX($A$9:$A$39))-$A$9+1)</f>
        <v/>
      </c>
    </row>
    <row r="3">
      <c r="A3" s="2" t="inlineStr">
        <is>
          <t>Current streak</t>
        </is>
      </c>
      <c r="C3" s="12">
        <f>IF(C$8="","",IF($B$2=0,0,IF(OR(INDEX(L$9:L$39,$B$2)&gt;0,TODAY()&gt;MAX($A$9:$A$39),$B$2=1),INDEX(L$9:L$39,$B$2),INDEX(L$9:L$39,$B$2-1))))</f>
        <v/>
      </c>
      <c r="D3" s="12">
        <f>IF(D$8="","",IF($B$2=0,0,IF(OR(INDEX(M$9:M$39,$B$2)&gt;0,TODAY()&gt;MAX($A$9:$A$39),$B$2=1),INDEX(M$9:M$39,$B$2),INDEX(M$9:M$39,$B$2-1))))</f>
        <v/>
      </c>
      <c r="E3" s="12">
        <f>IF(E$8="","",IF($B$2=0,0,IF(OR(INDEX(N$9:N$39,$B$2)&gt;0,TODAY()&gt;MAX($A$9:$A$39),$B$2=1),INDEX(N$9:N$39,$B$2),INDEX(N$9:N$39,$B$2-1))))</f>
        <v/>
      </c>
      <c r="F3" s="12">
        <f>IF(F$8="","",IF($B$2=0,0,IF(OR(INDEX(O$9:O$39,$B$2)&gt;0,TODAY()&gt;MAX($A$9:$A$39),$B$2=1),INDEX(O$9:O$39,$B$2),INDEX(O$9:O$39,$B$2-1))))</f>
        <v/>
      </c>
      <c r="G3" s="12">
        <f>IF(G$8="","",IF($B$2=0,0,IF(OR(INDEX(P$9:P$39,$B$2)&gt;0,TODAY()&gt;MAX($A$9:$A$39),$B$2=1),INDEX(P$9:P$39,$B$2),INDEX(P$9:P$39,$B$2-1))))</f>
        <v/>
      </c>
      <c r="H3" s="12">
        <f>IF(H$8="","",IF($B$2=0,0,IF(OR(INDEX(Q$9:Q$39,$B$2)&gt;0,TODAY()&gt;MAX($A$9:$A$39),$B$2=1),INDEX(Q$9:Q$39,$B$2),INDEX(Q$9:Q$39,$B$2-1))))</f>
        <v/>
      </c>
    </row>
    <row r="4">
      <c r="A4" s="2" t="inlineStr">
        <is>
          <t>Longest streak</t>
        </is>
      </c>
      <c r="C4" s="12">
        <f>IF(C$8="","",MAX(L$9:L$39))</f>
        <v/>
      </c>
      <c r="D4" s="12">
        <f>IF(D$8="","",MAX(M$9:M$39))</f>
        <v/>
      </c>
      <c r="E4" s="12">
        <f>IF(E$8="","",MAX(N$9:N$39))</f>
        <v/>
      </c>
      <c r="F4" s="12">
        <f>IF(F$8="","",MAX(O$9:O$39))</f>
        <v/>
      </c>
      <c r="G4" s="12">
        <f>IF(G$8="","",MAX(P$9:P$39))</f>
        <v/>
      </c>
      <c r="H4" s="12">
        <f>IF(H$8="","",MAX(Q$9:Q$39))</f>
        <v/>
      </c>
    </row>
    <row r="5">
      <c r="A5" s="2" t="inlineStr">
        <is>
          <t>Days done</t>
        </is>
      </c>
      <c r="C5" s="12">
        <f>IF(C$8="","",COUNTIF(C$9:C$39,TRUE)+COUNTIF(C$9:C$39,"x"))</f>
        <v/>
      </c>
      <c r="D5" s="12">
        <f>IF(D$8="","",COUNTIF(D$9:D$39,TRUE)+COUNTIF(D$9:D$39,"x"))</f>
        <v/>
      </c>
      <c r="E5" s="12">
        <f>IF(E$8="","",COUNTIF(E$9:E$39,TRUE)+COUNTIF(E$9:E$39,"x"))</f>
        <v/>
      </c>
      <c r="F5" s="12">
        <f>IF(F$8="","",COUNTIF(F$9:F$39,TRUE)+COUNTIF(F$9:F$39,"x"))</f>
        <v/>
      </c>
      <c r="G5" s="12">
        <f>IF(G$8="","",COUNTIF(G$9:G$39,TRUE)+COUNTIF(G$9:G$39,"x"))</f>
        <v/>
      </c>
      <c r="H5" s="12">
        <f>IF(H$8="","",COUNTIF(H$9:H$39,TRUE)+COUNTIF(H$9:H$39,"x"))</f>
        <v/>
      </c>
    </row>
    <row r="6">
      <c r="A6" s="2" t="inlineStr">
        <is>
          <t>Completion</t>
        </is>
      </c>
      <c r="C6" s="13">
        <f>IF(OR(C$8="",$B$2=0),"",C5/$B$2)</f>
        <v/>
      </c>
      <c r="D6" s="13">
        <f>IF(OR(D$8="",$B$2=0),"",D5/$B$2)</f>
        <v/>
      </c>
      <c r="E6" s="13">
        <f>IF(OR(E$8="",$B$2=0),"",E5/$B$2)</f>
        <v/>
      </c>
      <c r="F6" s="13">
        <f>IF(OR(F$8="",$B$2=0),"",F5/$B$2)</f>
        <v/>
      </c>
      <c r="G6" s="13">
        <f>IF(OR(G$8="",$B$2=0),"",G5/$B$2)</f>
        <v/>
      </c>
      <c r="H6" s="13">
        <f>IF(OR(H$8="",$B$2=0),"",H5/$B$2)</f>
        <v/>
      </c>
    </row>
    <row r="7">
      <c r="A7" s="4" t="inlineStr">
        <is>
          <t>Type x to tick a day. Completion divides by days elapsed, not by days in the month.</t>
        </is>
      </c>
    </row>
    <row r="8" ht="44" customHeight="1">
      <c r="A8" s="5" t="inlineStr">
        <is>
          <t>Date</t>
        </is>
      </c>
      <c r="B8" s="5" t="inlineStr">
        <is>
          <t>Day</t>
        </is>
      </c>
      <c r="C8" s="14">
        <f>IF(Setup!$B$5="","",Setup!$B$5)</f>
        <v/>
      </c>
      <c r="D8" s="14">
        <f>IF(Setup!$B$6="","",Setup!$B$6)</f>
        <v/>
      </c>
      <c r="E8" s="14">
        <f>IF(Setup!$B$7="","",Setup!$B$7)</f>
        <v/>
      </c>
      <c r="F8" s="14">
        <f>IF(Setup!$B$8="","",Setup!$B$8)</f>
        <v/>
      </c>
      <c r="G8" s="14">
        <f>IF(Setup!$B$9="","",Setup!$B$9)</f>
        <v/>
      </c>
      <c r="H8" s="14">
        <f>IF(Setup!$B$10="","",Setup!$B$10)</f>
        <v/>
      </c>
      <c r="I8" s="5" t="inlineStr">
        <is>
          <t>Done today</t>
        </is>
      </c>
    </row>
    <row r="9">
      <c r="A9" s="15">
        <f>$A$1</f>
        <v/>
      </c>
      <c r="B9" s="16">
        <f>IF(A9="","",A9)</f>
        <v/>
      </c>
      <c r="C9" s="12" t="n"/>
      <c r="D9" s="12" t="n"/>
      <c r="E9" s="12" t="n"/>
      <c r="F9" s="12" t="n"/>
      <c r="G9" s="12" t="n"/>
      <c r="H9" s="12" t="n"/>
      <c r="I9" s="17">
        <f>IF(A9="","",COUNTIF(C9:H9,TRUE)+COUNTIF(C9:H9,"x"))</f>
        <v/>
      </c>
      <c r="L9">
        <f>IF($A9="","",IF(OR(C9=TRUE,C9="x"),0+1,0))</f>
        <v/>
      </c>
      <c r="M9">
        <f>IF($A9="","",IF(OR(D9=TRUE,D9="x"),0+1,0))</f>
        <v/>
      </c>
      <c r="N9">
        <f>IF($A9="","",IF(OR(E9=TRUE,E9="x"),0+1,0))</f>
        <v/>
      </c>
      <c r="O9">
        <f>IF($A9="","",IF(OR(F9=TRUE,F9="x"),0+1,0))</f>
        <v/>
      </c>
      <c r="P9">
        <f>IF($A9="","",IF(OR(G9=TRUE,G9="x"),0+1,0))</f>
        <v/>
      </c>
      <c r="Q9">
        <f>IF($A9="","",IF(OR(H9=TRUE,H9="x"),0+1,0))</f>
        <v/>
      </c>
    </row>
    <row r="10">
      <c r="A10" s="15">
        <f>IF(A9="","",IF(MONTH(A9+1)=1,A9+1,""))</f>
        <v/>
      </c>
      <c r="B10" s="16">
        <f>IF(A10="","",A10)</f>
        <v/>
      </c>
      <c r="C10" s="12" t="n"/>
      <c r="D10" s="12" t="n"/>
      <c r="E10" s="12" t="n"/>
      <c r="F10" s="12" t="n"/>
      <c r="G10" s="12" t="n"/>
      <c r="H10" s="12" t="n"/>
      <c r="I10" s="17">
        <f>IF(A10="","",COUNTIF(C10:H10,TRUE)+COUNTIF(C10:H10,"x"))</f>
        <v/>
      </c>
      <c r="L10">
        <f>IF($A10="","",IF(OR(C10=TRUE,C10="x"),N(L9)+1,0))</f>
        <v/>
      </c>
      <c r="M10">
        <f>IF($A10="","",IF(OR(D10=TRUE,D10="x"),N(M9)+1,0))</f>
        <v/>
      </c>
      <c r="N10">
        <f>IF($A10="","",IF(OR(E10=TRUE,E10="x"),N(N9)+1,0))</f>
        <v/>
      </c>
      <c r="O10">
        <f>IF($A10="","",IF(OR(F10=TRUE,F10="x"),N(O9)+1,0))</f>
        <v/>
      </c>
      <c r="P10">
        <f>IF($A10="","",IF(OR(G10=TRUE,G10="x"),N(P9)+1,0))</f>
        <v/>
      </c>
      <c r="Q10">
        <f>IF($A10="","",IF(OR(H10=TRUE,H10="x"),N(Q9)+1,0))</f>
        <v/>
      </c>
    </row>
    <row r="11">
      <c r="A11" s="15">
        <f>IF(A10="","",IF(MONTH(A10+1)=1,A10+1,""))</f>
        <v/>
      </c>
      <c r="B11" s="16">
        <f>IF(A11="","",A11)</f>
        <v/>
      </c>
      <c r="C11" s="12" t="n"/>
      <c r="D11" s="12" t="n"/>
      <c r="E11" s="12" t="n"/>
      <c r="F11" s="12" t="n"/>
      <c r="G11" s="12" t="n"/>
      <c r="H11" s="12" t="n"/>
      <c r="I11" s="17">
        <f>IF(A11="","",COUNTIF(C11:H11,TRUE)+COUNTIF(C11:H11,"x"))</f>
        <v/>
      </c>
      <c r="L11">
        <f>IF($A11="","",IF(OR(C11=TRUE,C11="x"),N(L10)+1,0))</f>
        <v/>
      </c>
      <c r="M11">
        <f>IF($A11="","",IF(OR(D11=TRUE,D11="x"),N(M10)+1,0))</f>
        <v/>
      </c>
      <c r="N11">
        <f>IF($A11="","",IF(OR(E11=TRUE,E11="x"),N(N10)+1,0))</f>
        <v/>
      </c>
      <c r="O11">
        <f>IF($A11="","",IF(OR(F11=TRUE,F11="x"),N(O10)+1,0))</f>
        <v/>
      </c>
      <c r="P11">
        <f>IF($A11="","",IF(OR(G11=TRUE,G11="x"),N(P10)+1,0))</f>
        <v/>
      </c>
      <c r="Q11">
        <f>IF($A11="","",IF(OR(H11=TRUE,H11="x"),N(Q10)+1,0))</f>
        <v/>
      </c>
    </row>
    <row r="12">
      <c r="A12" s="15">
        <f>IF(A11="","",IF(MONTH(A11+1)=1,A11+1,""))</f>
        <v/>
      </c>
      <c r="B12" s="16">
        <f>IF(A12="","",A12)</f>
        <v/>
      </c>
      <c r="C12" s="12" t="n"/>
      <c r="D12" s="12" t="n"/>
      <c r="E12" s="12" t="n"/>
      <c r="F12" s="12" t="n"/>
      <c r="G12" s="12" t="n"/>
      <c r="H12" s="12" t="n"/>
      <c r="I12" s="17">
        <f>IF(A12="","",COUNTIF(C12:H12,TRUE)+COUNTIF(C12:H12,"x"))</f>
        <v/>
      </c>
      <c r="L12">
        <f>IF($A12="","",IF(OR(C12=TRUE,C12="x"),N(L11)+1,0))</f>
        <v/>
      </c>
      <c r="M12">
        <f>IF($A12="","",IF(OR(D12=TRUE,D12="x"),N(M11)+1,0))</f>
        <v/>
      </c>
      <c r="N12">
        <f>IF($A12="","",IF(OR(E12=TRUE,E12="x"),N(N11)+1,0))</f>
        <v/>
      </c>
      <c r="O12">
        <f>IF($A12="","",IF(OR(F12=TRUE,F12="x"),N(O11)+1,0))</f>
        <v/>
      </c>
      <c r="P12">
        <f>IF($A12="","",IF(OR(G12=TRUE,G12="x"),N(P11)+1,0))</f>
        <v/>
      </c>
      <c r="Q12">
        <f>IF($A12="","",IF(OR(H12=TRUE,H12="x"),N(Q11)+1,0))</f>
        <v/>
      </c>
    </row>
    <row r="13">
      <c r="A13" s="15">
        <f>IF(A12="","",IF(MONTH(A12+1)=1,A12+1,""))</f>
        <v/>
      </c>
      <c r="B13" s="16">
        <f>IF(A13="","",A13)</f>
        <v/>
      </c>
      <c r="C13" s="12" t="n"/>
      <c r="D13" s="12" t="n"/>
      <c r="E13" s="12" t="n"/>
      <c r="F13" s="12" t="n"/>
      <c r="G13" s="12" t="n"/>
      <c r="H13" s="12" t="n"/>
      <c r="I13" s="17">
        <f>IF(A13="","",COUNTIF(C13:H13,TRUE)+COUNTIF(C13:H13,"x"))</f>
        <v/>
      </c>
      <c r="L13">
        <f>IF($A13="","",IF(OR(C13=TRUE,C13="x"),N(L12)+1,0))</f>
        <v/>
      </c>
      <c r="M13">
        <f>IF($A13="","",IF(OR(D13=TRUE,D13="x"),N(M12)+1,0))</f>
        <v/>
      </c>
      <c r="N13">
        <f>IF($A13="","",IF(OR(E13=TRUE,E13="x"),N(N12)+1,0))</f>
        <v/>
      </c>
      <c r="O13">
        <f>IF($A13="","",IF(OR(F13=TRUE,F13="x"),N(O12)+1,0))</f>
        <v/>
      </c>
      <c r="P13">
        <f>IF($A13="","",IF(OR(G13=TRUE,G13="x"),N(P12)+1,0))</f>
        <v/>
      </c>
      <c r="Q13">
        <f>IF($A13="","",IF(OR(H13=TRUE,H13="x"),N(Q12)+1,0))</f>
        <v/>
      </c>
    </row>
    <row r="14">
      <c r="A14" s="15">
        <f>IF(A13="","",IF(MONTH(A13+1)=1,A13+1,""))</f>
        <v/>
      </c>
      <c r="B14" s="16">
        <f>IF(A14="","",A14)</f>
        <v/>
      </c>
      <c r="C14" s="12" t="n"/>
      <c r="D14" s="12" t="n"/>
      <c r="E14" s="12" t="n"/>
      <c r="F14" s="12" t="n"/>
      <c r="G14" s="12" t="n"/>
      <c r="H14" s="12" t="n"/>
      <c r="I14" s="17">
        <f>IF(A14="","",COUNTIF(C14:H14,TRUE)+COUNTIF(C14:H14,"x"))</f>
        <v/>
      </c>
      <c r="L14">
        <f>IF($A14="","",IF(OR(C14=TRUE,C14="x"),N(L13)+1,0))</f>
        <v/>
      </c>
      <c r="M14">
        <f>IF($A14="","",IF(OR(D14=TRUE,D14="x"),N(M13)+1,0))</f>
        <v/>
      </c>
      <c r="N14">
        <f>IF($A14="","",IF(OR(E14=TRUE,E14="x"),N(N13)+1,0))</f>
        <v/>
      </c>
      <c r="O14">
        <f>IF($A14="","",IF(OR(F14=TRUE,F14="x"),N(O13)+1,0))</f>
        <v/>
      </c>
      <c r="P14">
        <f>IF($A14="","",IF(OR(G14=TRUE,G14="x"),N(P13)+1,0))</f>
        <v/>
      </c>
      <c r="Q14">
        <f>IF($A14="","",IF(OR(H14=TRUE,H14="x"),N(Q13)+1,0))</f>
        <v/>
      </c>
    </row>
    <row r="15">
      <c r="A15" s="15">
        <f>IF(A14="","",IF(MONTH(A14+1)=1,A14+1,""))</f>
        <v/>
      </c>
      <c r="B15" s="16">
        <f>IF(A15="","",A15)</f>
        <v/>
      </c>
      <c r="C15" s="12" t="n"/>
      <c r="D15" s="12" t="n"/>
      <c r="E15" s="12" t="n"/>
      <c r="F15" s="12" t="n"/>
      <c r="G15" s="12" t="n"/>
      <c r="H15" s="12" t="n"/>
      <c r="I15" s="17">
        <f>IF(A15="","",COUNTIF(C15:H15,TRUE)+COUNTIF(C15:H15,"x"))</f>
        <v/>
      </c>
      <c r="L15">
        <f>IF($A15="","",IF(OR(C15=TRUE,C15="x"),N(L14)+1,0))</f>
        <v/>
      </c>
      <c r="M15">
        <f>IF($A15="","",IF(OR(D15=TRUE,D15="x"),N(M14)+1,0))</f>
        <v/>
      </c>
      <c r="N15">
        <f>IF($A15="","",IF(OR(E15=TRUE,E15="x"),N(N14)+1,0))</f>
        <v/>
      </c>
      <c r="O15">
        <f>IF($A15="","",IF(OR(F15=TRUE,F15="x"),N(O14)+1,0))</f>
        <v/>
      </c>
      <c r="P15">
        <f>IF($A15="","",IF(OR(G15=TRUE,G15="x"),N(P14)+1,0))</f>
        <v/>
      </c>
      <c r="Q15">
        <f>IF($A15="","",IF(OR(H15=TRUE,H15="x"),N(Q14)+1,0))</f>
        <v/>
      </c>
    </row>
    <row r="16">
      <c r="A16" s="15">
        <f>IF(A15="","",IF(MONTH(A15+1)=1,A15+1,""))</f>
        <v/>
      </c>
      <c r="B16" s="16">
        <f>IF(A16="","",A16)</f>
        <v/>
      </c>
      <c r="C16" s="12" t="n"/>
      <c r="D16" s="12" t="n"/>
      <c r="E16" s="12" t="n"/>
      <c r="F16" s="12" t="n"/>
      <c r="G16" s="12" t="n"/>
      <c r="H16" s="12" t="n"/>
      <c r="I16" s="17">
        <f>IF(A16="","",COUNTIF(C16:H16,TRUE)+COUNTIF(C16:H16,"x"))</f>
        <v/>
      </c>
      <c r="L16">
        <f>IF($A16="","",IF(OR(C16=TRUE,C16="x"),N(L15)+1,0))</f>
        <v/>
      </c>
      <c r="M16">
        <f>IF($A16="","",IF(OR(D16=TRUE,D16="x"),N(M15)+1,0))</f>
        <v/>
      </c>
      <c r="N16">
        <f>IF($A16="","",IF(OR(E16=TRUE,E16="x"),N(N15)+1,0))</f>
        <v/>
      </c>
      <c r="O16">
        <f>IF($A16="","",IF(OR(F16=TRUE,F16="x"),N(O15)+1,0))</f>
        <v/>
      </c>
      <c r="P16">
        <f>IF($A16="","",IF(OR(G16=TRUE,G16="x"),N(P15)+1,0))</f>
        <v/>
      </c>
      <c r="Q16">
        <f>IF($A16="","",IF(OR(H16=TRUE,H16="x"),N(Q15)+1,0))</f>
        <v/>
      </c>
    </row>
    <row r="17">
      <c r="A17" s="15">
        <f>IF(A16="","",IF(MONTH(A16+1)=1,A16+1,""))</f>
        <v/>
      </c>
      <c r="B17" s="16">
        <f>IF(A17="","",A17)</f>
        <v/>
      </c>
      <c r="C17" s="12" t="n"/>
      <c r="D17" s="12" t="n"/>
      <c r="E17" s="12" t="n"/>
      <c r="F17" s="12" t="n"/>
      <c r="G17" s="12" t="n"/>
      <c r="H17" s="12" t="n"/>
      <c r="I17" s="17">
        <f>IF(A17="","",COUNTIF(C17:H17,TRUE)+COUNTIF(C17:H17,"x"))</f>
        <v/>
      </c>
      <c r="L17">
        <f>IF($A17="","",IF(OR(C17=TRUE,C17="x"),N(L16)+1,0))</f>
        <v/>
      </c>
      <c r="M17">
        <f>IF($A17="","",IF(OR(D17=TRUE,D17="x"),N(M16)+1,0))</f>
        <v/>
      </c>
      <c r="N17">
        <f>IF($A17="","",IF(OR(E17=TRUE,E17="x"),N(N16)+1,0))</f>
        <v/>
      </c>
      <c r="O17">
        <f>IF($A17="","",IF(OR(F17=TRUE,F17="x"),N(O16)+1,0))</f>
        <v/>
      </c>
      <c r="P17">
        <f>IF($A17="","",IF(OR(G17=TRUE,G17="x"),N(P16)+1,0))</f>
        <v/>
      </c>
      <c r="Q17">
        <f>IF($A17="","",IF(OR(H17=TRUE,H17="x"),N(Q16)+1,0))</f>
        <v/>
      </c>
    </row>
    <row r="18">
      <c r="A18" s="15">
        <f>IF(A17="","",IF(MONTH(A17+1)=1,A17+1,""))</f>
        <v/>
      </c>
      <c r="B18" s="16">
        <f>IF(A18="","",A18)</f>
        <v/>
      </c>
      <c r="C18" s="12" t="n"/>
      <c r="D18" s="12" t="n"/>
      <c r="E18" s="12" t="n"/>
      <c r="F18" s="12" t="n"/>
      <c r="G18" s="12" t="n"/>
      <c r="H18" s="12" t="n"/>
      <c r="I18" s="17">
        <f>IF(A18="","",COUNTIF(C18:H18,TRUE)+COUNTIF(C18:H18,"x"))</f>
        <v/>
      </c>
      <c r="L18">
        <f>IF($A18="","",IF(OR(C18=TRUE,C18="x"),N(L17)+1,0))</f>
        <v/>
      </c>
      <c r="M18">
        <f>IF($A18="","",IF(OR(D18=TRUE,D18="x"),N(M17)+1,0))</f>
        <v/>
      </c>
      <c r="N18">
        <f>IF($A18="","",IF(OR(E18=TRUE,E18="x"),N(N17)+1,0))</f>
        <v/>
      </c>
      <c r="O18">
        <f>IF($A18="","",IF(OR(F18=TRUE,F18="x"),N(O17)+1,0))</f>
        <v/>
      </c>
      <c r="P18">
        <f>IF($A18="","",IF(OR(G18=TRUE,G18="x"),N(P17)+1,0))</f>
        <v/>
      </c>
      <c r="Q18">
        <f>IF($A18="","",IF(OR(H18=TRUE,H18="x"),N(Q17)+1,0))</f>
        <v/>
      </c>
    </row>
    <row r="19">
      <c r="A19" s="15">
        <f>IF(A18="","",IF(MONTH(A18+1)=1,A18+1,""))</f>
        <v/>
      </c>
      <c r="B19" s="16">
        <f>IF(A19="","",A19)</f>
        <v/>
      </c>
      <c r="C19" s="12" t="n"/>
      <c r="D19" s="12" t="n"/>
      <c r="E19" s="12" t="n"/>
      <c r="F19" s="12" t="n"/>
      <c r="G19" s="12" t="n"/>
      <c r="H19" s="12" t="n"/>
      <c r="I19" s="17">
        <f>IF(A19="","",COUNTIF(C19:H19,TRUE)+COUNTIF(C19:H19,"x"))</f>
        <v/>
      </c>
      <c r="L19">
        <f>IF($A19="","",IF(OR(C19=TRUE,C19="x"),N(L18)+1,0))</f>
        <v/>
      </c>
      <c r="M19">
        <f>IF($A19="","",IF(OR(D19=TRUE,D19="x"),N(M18)+1,0))</f>
        <v/>
      </c>
      <c r="N19">
        <f>IF($A19="","",IF(OR(E19=TRUE,E19="x"),N(N18)+1,0))</f>
        <v/>
      </c>
      <c r="O19">
        <f>IF($A19="","",IF(OR(F19=TRUE,F19="x"),N(O18)+1,0))</f>
        <v/>
      </c>
      <c r="P19">
        <f>IF($A19="","",IF(OR(G19=TRUE,G19="x"),N(P18)+1,0))</f>
        <v/>
      </c>
      <c r="Q19">
        <f>IF($A19="","",IF(OR(H19=TRUE,H19="x"),N(Q18)+1,0))</f>
        <v/>
      </c>
    </row>
    <row r="20">
      <c r="A20" s="15">
        <f>IF(A19="","",IF(MONTH(A19+1)=1,A19+1,""))</f>
        <v/>
      </c>
      <c r="B20" s="16">
        <f>IF(A20="","",A20)</f>
        <v/>
      </c>
      <c r="C20" s="12" t="n"/>
      <c r="D20" s="12" t="n"/>
      <c r="E20" s="12" t="n"/>
      <c r="F20" s="12" t="n"/>
      <c r="G20" s="12" t="n"/>
      <c r="H20" s="12" t="n"/>
      <c r="I20" s="17">
        <f>IF(A20="","",COUNTIF(C20:H20,TRUE)+COUNTIF(C20:H20,"x"))</f>
        <v/>
      </c>
      <c r="L20">
        <f>IF($A20="","",IF(OR(C20=TRUE,C20="x"),N(L19)+1,0))</f>
        <v/>
      </c>
      <c r="M20">
        <f>IF($A20="","",IF(OR(D20=TRUE,D20="x"),N(M19)+1,0))</f>
        <v/>
      </c>
      <c r="N20">
        <f>IF($A20="","",IF(OR(E20=TRUE,E20="x"),N(N19)+1,0))</f>
        <v/>
      </c>
      <c r="O20">
        <f>IF($A20="","",IF(OR(F20=TRUE,F20="x"),N(O19)+1,0))</f>
        <v/>
      </c>
      <c r="P20">
        <f>IF($A20="","",IF(OR(G20=TRUE,G20="x"),N(P19)+1,0))</f>
        <v/>
      </c>
      <c r="Q20">
        <f>IF($A20="","",IF(OR(H20=TRUE,H20="x"),N(Q19)+1,0))</f>
        <v/>
      </c>
    </row>
    <row r="21">
      <c r="A21" s="15">
        <f>IF(A20="","",IF(MONTH(A20+1)=1,A20+1,""))</f>
        <v/>
      </c>
      <c r="B21" s="16">
        <f>IF(A21="","",A21)</f>
        <v/>
      </c>
      <c r="C21" s="12" t="n"/>
      <c r="D21" s="12" t="n"/>
      <c r="E21" s="12" t="n"/>
      <c r="F21" s="12" t="n"/>
      <c r="G21" s="12" t="n"/>
      <c r="H21" s="12" t="n"/>
      <c r="I21" s="17">
        <f>IF(A21="","",COUNTIF(C21:H21,TRUE)+COUNTIF(C21:H21,"x"))</f>
        <v/>
      </c>
      <c r="L21">
        <f>IF($A21="","",IF(OR(C21=TRUE,C21="x"),N(L20)+1,0))</f>
        <v/>
      </c>
      <c r="M21">
        <f>IF($A21="","",IF(OR(D21=TRUE,D21="x"),N(M20)+1,0))</f>
        <v/>
      </c>
      <c r="N21">
        <f>IF($A21="","",IF(OR(E21=TRUE,E21="x"),N(N20)+1,0))</f>
        <v/>
      </c>
      <c r="O21">
        <f>IF($A21="","",IF(OR(F21=TRUE,F21="x"),N(O20)+1,0))</f>
        <v/>
      </c>
      <c r="P21">
        <f>IF($A21="","",IF(OR(G21=TRUE,G21="x"),N(P20)+1,0))</f>
        <v/>
      </c>
      <c r="Q21">
        <f>IF($A21="","",IF(OR(H21=TRUE,H21="x"),N(Q20)+1,0))</f>
        <v/>
      </c>
    </row>
    <row r="22">
      <c r="A22" s="15">
        <f>IF(A21="","",IF(MONTH(A21+1)=1,A21+1,""))</f>
        <v/>
      </c>
      <c r="B22" s="16">
        <f>IF(A22="","",A22)</f>
        <v/>
      </c>
      <c r="C22" s="12" t="n"/>
      <c r="D22" s="12" t="n"/>
      <c r="E22" s="12" t="n"/>
      <c r="F22" s="12" t="n"/>
      <c r="G22" s="12" t="n"/>
      <c r="H22" s="12" t="n"/>
      <c r="I22" s="17">
        <f>IF(A22="","",COUNTIF(C22:H22,TRUE)+COUNTIF(C22:H22,"x"))</f>
        <v/>
      </c>
      <c r="L22">
        <f>IF($A22="","",IF(OR(C22=TRUE,C22="x"),N(L21)+1,0))</f>
        <v/>
      </c>
      <c r="M22">
        <f>IF($A22="","",IF(OR(D22=TRUE,D22="x"),N(M21)+1,0))</f>
        <v/>
      </c>
      <c r="N22">
        <f>IF($A22="","",IF(OR(E22=TRUE,E22="x"),N(N21)+1,0))</f>
        <v/>
      </c>
      <c r="O22">
        <f>IF($A22="","",IF(OR(F22=TRUE,F22="x"),N(O21)+1,0))</f>
        <v/>
      </c>
      <c r="P22">
        <f>IF($A22="","",IF(OR(G22=TRUE,G22="x"),N(P21)+1,0))</f>
        <v/>
      </c>
      <c r="Q22">
        <f>IF($A22="","",IF(OR(H22=TRUE,H22="x"),N(Q21)+1,0))</f>
        <v/>
      </c>
    </row>
    <row r="23">
      <c r="A23" s="15">
        <f>IF(A22="","",IF(MONTH(A22+1)=1,A22+1,""))</f>
        <v/>
      </c>
      <c r="B23" s="16">
        <f>IF(A23="","",A23)</f>
        <v/>
      </c>
      <c r="C23" s="12" t="n"/>
      <c r="D23" s="12" t="n"/>
      <c r="E23" s="12" t="n"/>
      <c r="F23" s="12" t="n"/>
      <c r="G23" s="12" t="n"/>
      <c r="H23" s="12" t="n"/>
      <c r="I23" s="17">
        <f>IF(A23="","",COUNTIF(C23:H23,TRUE)+COUNTIF(C23:H23,"x"))</f>
        <v/>
      </c>
      <c r="L23">
        <f>IF($A23="","",IF(OR(C23=TRUE,C23="x"),N(L22)+1,0))</f>
        <v/>
      </c>
      <c r="M23">
        <f>IF($A23="","",IF(OR(D23=TRUE,D23="x"),N(M22)+1,0))</f>
        <v/>
      </c>
      <c r="N23">
        <f>IF($A23="","",IF(OR(E23=TRUE,E23="x"),N(N22)+1,0))</f>
        <v/>
      </c>
      <c r="O23">
        <f>IF($A23="","",IF(OR(F23=TRUE,F23="x"),N(O22)+1,0))</f>
        <v/>
      </c>
      <c r="P23">
        <f>IF($A23="","",IF(OR(G23=TRUE,G23="x"),N(P22)+1,0))</f>
        <v/>
      </c>
      <c r="Q23">
        <f>IF($A23="","",IF(OR(H23=TRUE,H23="x"),N(Q22)+1,0))</f>
        <v/>
      </c>
    </row>
    <row r="24">
      <c r="A24" s="15">
        <f>IF(A23="","",IF(MONTH(A23+1)=1,A23+1,""))</f>
        <v/>
      </c>
      <c r="B24" s="16">
        <f>IF(A24="","",A24)</f>
        <v/>
      </c>
      <c r="C24" s="12" t="n"/>
      <c r="D24" s="12" t="n"/>
      <c r="E24" s="12" t="n"/>
      <c r="F24" s="12" t="n"/>
      <c r="G24" s="12" t="n"/>
      <c r="H24" s="12" t="n"/>
      <c r="I24" s="17">
        <f>IF(A24="","",COUNTIF(C24:H24,TRUE)+COUNTIF(C24:H24,"x"))</f>
        <v/>
      </c>
      <c r="L24">
        <f>IF($A24="","",IF(OR(C24=TRUE,C24="x"),N(L23)+1,0))</f>
        <v/>
      </c>
      <c r="M24">
        <f>IF($A24="","",IF(OR(D24=TRUE,D24="x"),N(M23)+1,0))</f>
        <v/>
      </c>
      <c r="N24">
        <f>IF($A24="","",IF(OR(E24=TRUE,E24="x"),N(N23)+1,0))</f>
        <v/>
      </c>
      <c r="O24">
        <f>IF($A24="","",IF(OR(F24=TRUE,F24="x"),N(O23)+1,0))</f>
        <v/>
      </c>
      <c r="P24">
        <f>IF($A24="","",IF(OR(G24=TRUE,G24="x"),N(P23)+1,0))</f>
        <v/>
      </c>
      <c r="Q24">
        <f>IF($A24="","",IF(OR(H24=TRUE,H24="x"),N(Q23)+1,0))</f>
        <v/>
      </c>
    </row>
    <row r="25">
      <c r="A25" s="15">
        <f>IF(A24="","",IF(MONTH(A24+1)=1,A24+1,""))</f>
        <v/>
      </c>
      <c r="B25" s="16">
        <f>IF(A25="","",A25)</f>
        <v/>
      </c>
      <c r="C25" s="12" t="n"/>
      <c r="D25" s="12" t="n"/>
      <c r="E25" s="12" t="n"/>
      <c r="F25" s="12" t="n"/>
      <c r="G25" s="12" t="n"/>
      <c r="H25" s="12" t="n"/>
      <c r="I25" s="17">
        <f>IF(A25="","",COUNTIF(C25:H25,TRUE)+COUNTIF(C25:H25,"x"))</f>
        <v/>
      </c>
      <c r="L25">
        <f>IF($A25="","",IF(OR(C25=TRUE,C25="x"),N(L24)+1,0))</f>
        <v/>
      </c>
      <c r="M25">
        <f>IF($A25="","",IF(OR(D25=TRUE,D25="x"),N(M24)+1,0))</f>
        <v/>
      </c>
      <c r="N25">
        <f>IF($A25="","",IF(OR(E25=TRUE,E25="x"),N(N24)+1,0))</f>
        <v/>
      </c>
      <c r="O25">
        <f>IF($A25="","",IF(OR(F25=TRUE,F25="x"),N(O24)+1,0))</f>
        <v/>
      </c>
      <c r="P25">
        <f>IF($A25="","",IF(OR(G25=TRUE,G25="x"),N(P24)+1,0))</f>
        <v/>
      </c>
      <c r="Q25">
        <f>IF($A25="","",IF(OR(H25=TRUE,H25="x"),N(Q24)+1,0))</f>
        <v/>
      </c>
    </row>
    <row r="26">
      <c r="A26" s="15">
        <f>IF(A25="","",IF(MONTH(A25+1)=1,A25+1,""))</f>
        <v/>
      </c>
      <c r="B26" s="16">
        <f>IF(A26="","",A26)</f>
        <v/>
      </c>
      <c r="C26" s="12" t="n"/>
      <c r="D26" s="12" t="n"/>
      <c r="E26" s="12" t="n"/>
      <c r="F26" s="12" t="n"/>
      <c r="G26" s="12" t="n"/>
      <c r="H26" s="12" t="n"/>
      <c r="I26" s="17">
        <f>IF(A26="","",COUNTIF(C26:H26,TRUE)+COUNTIF(C26:H26,"x"))</f>
        <v/>
      </c>
      <c r="L26">
        <f>IF($A26="","",IF(OR(C26=TRUE,C26="x"),N(L25)+1,0))</f>
        <v/>
      </c>
      <c r="M26">
        <f>IF($A26="","",IF(OR(D26=TRUE,D26="x"),N(M25)+1,0))</f>
        <v/>
      </c>
      <c r="N26">
        <f>IF($A26="","",IF(OR(E26=TRUE,E26="x"),N(N25)+1,0))</f>
        <v/>
      </c>
      <c r="O26">
        <f>IF($A26="","",IF(OR(F26=TRUE,F26="x"),N(O25)+1,0))</f>
        <v/>
      </c>
      <c r="P26">
        <f>IF($A26="","",IF(OR(G26=TRUE,G26="x"),N(P25)+1,0))</f>
        <v/>
      </c>
      <c r="Q26">
        <f>IF($A26="","",IF(OR(H26=TRUE,H26="x"),N(Q25)+1,0))</f>
        <v/>
      </c>
    </row>
    <row r="27">
      <c r="A27" s="15">
        <f>IF(A26="","",IF(MONTH(A26+1)=1,A26+1,""))</f>
        <v/>
      </c>
      <c r="B27" s="16">
        <f>IF(A27="","",A27)</f>
        <v/>
      </c>
      <c r="C27" s="12" t="n"/>
      <c r="D27" s="12" t="n"/>
      <c r="E27" s="12" t="n"/>
      <c r="F27" s="12" t="n"/>
      <c r="G27" s="12" t="n"/>
      <c r="H27" s="12" t="n"/>
      <c r="I27" s="17">
        <f>IF(A27="","",COUNTIF(C27:H27,TRUE)+COUNTIF(C27:H27,"x"))</f>
        <v/>
      </c>
      <c r="L27">
        <f>IF($A27="","",IF(OR(C27=TRUE,C27="x"),N(L26)+1,0))</f>
        <v/>
      </c>
      <c r="M27">
        <f>IF($A27="","",IF(OR(D27=TRUE,D27="x"),N(M26)+1,0))</f>
        <v/>
      </c>
      <c r="N27">
        <f>IF($A27="","",IF(OR(E27=TRUE,E27="x"),N(N26)+1,0))</f>
        <v/>
      </c>
      <c r="O27">
        <f>IF($A27="","",IF(OR(F27=TRUE,F27="x"),N(O26)+1,0))</f>
        <v/>
      </c>
      <c r="P27">
        <f>IF($A27="","",IF(OR(G27=TRUE,G27="x"),N(P26)+1,0))</f>
        <v/>
      </c>
      <c r="Q27">
        <f>IF($A27="","",IF(OR(H27=TRUE,H27="x"),N(Q26)+1,0))</f>
        <v/>
      </c>
    </row>
    <row r="28">
      <c r="A28" s="15">
        <f>IF(A27="","",IF(MONTH(A27+1)=1,A27+1,""))</f>
        <v/>
      </c>
      <c r="B28" s="16">
        <f>IF(A28="","",A28)</f>
        <v/>
      </c>
      <c r="C28" s="12" t="n"/>
      <c r="D28" s="12" t="n"/>
      <c r="E28" s="12" t="n"/>
      <c r="F28" s="12" t="n"/>
      <c r="G28" s="12" t="n"/>
      <c r="H28" s="12" t="n"/>
      <c r="I28" s="17">
        <f>IF(A28="","",COUNTIF(C28:H28,TRUE)+COUNTIF(C28:H28,"x"))</f>
        <v/>
      </c>
      <c r="L28">
        <f>IF($A28="","",IF(OR(C28=TRUE,C28="x"),N(L27)+1,0))</f>
        <v/>
      </c>
      <c r="M28">
        <f>IF($A28="","",IF(OR(D28=TRUE,D28="x"),N(M27)+1,0))</f>
        <v/>
      </c>
      <c r="N28">
        <f>IF($A28="","",IF(OR(E28=TRUE,E28="x"),N(N27)+1,0))</f>
        <v/>
      </c>
      <c r="O28">
        <f>IF($A28="","",IF(OR(F28=TRUE,F28="x"),N(O27)+1,0))</f>
        <v/>
      </c>
      <c r="P28">
        <f>IF($A28="","",IF(OR(G28=TRUE,G28="x"),N(P27)+1,0))</f>
        <v/>
      </c>
      <c r="Q28">
        <f>IF($A28="","",IF(OR(H28=TRUE,H28="x"),N(Q27)+1,0))</f>
        <v/>
      </c>
    </row>
    <row r="29">
      <c r="A29" s="15">
        <f>IF(A28="","",IF(MONTH(A28+1)=1,A28+1,""))</f>
        <v/>
      </c>
      <c r="B29" s="16">
        <f>IF(A29="","",A29)</f>
        <v/>
      </c>
      <c r="C29" s="12" t="n"/>
      <c r="D29" s="12" t="n"/>
      <c r="E29" s="12" t="n"/>
      <c r="F29" s="12" t="n"/>
      <c r="G29" s="12" t="n"/>
      <c r="H29" s="12" t="n"/>
      <c r="I29" s="17">
        <f>IF(A29="","",COUNTIF(C29:H29,TRUE)+COUNTIF(C29:H29,"x"))</f>
        <v/>
      </c>
      <c r="L29">
        <f>IF($A29="","",IF(OR(C29=TRUE,C29="x"),N(L28)+1,0))</f>
        <v/>
      </c>
      <c r="M29">
        <f>IF($A29="","",IF(OR(D29=TRUE,D29="x"),N(M28)+1,0))</f>
        <v/>
      </c>
      <c r="N29">
        <f>IF($A29="","",IF(OR(E29=TRUE,E29="x"),N(N28)+1,0))</f>
        <v/>
      </c>
      <c r="O29">
        <f>IF($A29="","",IF(OR(F29=TRUE,F29="x"),N(O28)+1,0))</f>
        <v/>
      </c>
      <c r="P29">
        <f>IF($A29="","",IF(OR(G29=TRUE,G29="x"),N(P28)+1,0))</f>
        <v/>
      </c>
      <c r="Q29">
        <f>IF($A29="","",IF(OR(H29=TRUE,H29="x"),N(Q28)+1,0))</f>
        <v/>
      </c>
    </row>
    <row r="30">
      <c r="A30" s="15">
        <f>IF(A29="","",IF(MONTH(A29+1)=1,A29+1,""))</f>
        <v/>
      </c>
      <c r="B30" s="16">
        <f>IF(A30="","",A30)</f>
        <v/>
      </c>
      <c r="C30" s="12" t="n"/>
      <c r="D30" s="12" t="n"/>
      <c r="E30" s="12" t="n"/>
      <c r="F30" s="12" t="n"/>
      <c r="G30" s="12" t="n"/>
      <c r="H30" s="12" t="n"/>
      <c r="I30" s="17">
        <f>IF(A30="","",COUNTIF(C30:H30,TRUE)+COUNTIF(C30:H30,"x"))</f>
        <v/>
      </c>
      <c r="L30">
        <f>IF($A30="","",IF(OR(C30=TRUE,C30="x"),N(L29)+1,0))</f>
        <v/>
      </c>
      <c r="M30">
        <f>IF($A30="","",IF(OR(D30=TRUE,D30="x"),N(M29)+1,0))</f>
        <v/>
      </c>
      <c r="N30">
        <f>IF($A30="","",IF(OR(E30=TRUE,E30="x"),N(N29)+1,0))</f>
        <v/>
      </c>
      <c r="O30">
        <f>IF($A30="","",IF(OR(F30=TRUE,F30="x"),N(O29)+1,0))</f>
        <v/>
      </c>
      <c r="P30">
        <f>IF($A30="","",IF(OR(G30=TRUE,G30="x"),N(P29)+1,0))</f>
        <v/>
      </c>
      <c r="Q30">
        <f>IF($A30="","",IF(OR(H30=TRUE,H30="x"),N(Q29)+1,0))</f>
        <v/>
      </c>
    </row>
    <row r="31">
      <c r="A31" s="15">
        <f>IF(A30="","",IF(MONTH(A30+1)=1,A30+1,""))</f>
        <v/>
      </c>
      <c r="B31" s="16">
        <f>IF(A31="","",A31)</f>
        <v/>
      </c>
      <c r="C31" s="12" t="n"/>
      <c r="D31" s="12" t="n"/>
      <c r="E31" s="12" t="n"/>
      <c r="F31" s="12" t="n"/>
      <c r="G31" s="12" t="n"/>
      <c r="H31" s="12" t="n"/>
      <c r="I31" s="17">
        <f>IF(A31="","",COUNTIF(C31:H31,TRUE)+COUNTIF(C31:H31,"x"))</f>
        <v/>
      </c>
      <c r="L31">
        <f>IF($A31="","",IF(OR(C31=TRUE,C31="x"),N(L30)+1,0))</f>
        <v/>
      </c>
      <c r="M31">
        <f>IF($A31="","",IF(OR(D31=TRUE,D31="x"),N(M30)+1,0))</f>
        <v/>
      </c>
      <c r="N31">
        <f>IF($A31="","",IF(OR(E31=TRUE,E31="x"),N(N30)+1,0))</f>
        <v/>
      </c>
      <c r="O31">
        <f>IF($A31="","",IF(OR(F31=TRUE,F31="x"),N(O30)+1,0))</f>
        <v/>
      </c>
      <c r="P31">
        <f>IF($A31="","",IF(OR(G31=TRUE,G31="x"),N(P30)+1,0))</f>
        <v/>
      </c>
      <c r="Q31">
        <f>IF($A31="","",IF(OR(H31=TRUE,H31="x"),N(Q30)+1,0))</f>
        <v/>
      </c>
    </row>
    <row r="32">
      <c r="A32" s="15">
        <f>IF(A31="","",IF(MONTH(A31+1)=1,A31+1,""))</f>
        <v/>
      </c>
      <c r="B32" s="16">
        <f>IF(A32="","",A32)</f>
        <v/>
      </c>
      <c r="C32" s="12" t="n"/>
      <c r="D32" s="12" t="n"/>
      <c r="E32" s="12" t="n"/>
      <c r="F32" s="12" t="n"/>
      <c r="G32" s="12" t="n"/>
      <c r="H32" s="12" t="n"/>
      <c r="I32" s="17">
        <f>IF(A32="","",COUNTIF(C32:H32,TRUE)+COUNTIF(C32:H32,"x"))</f>
        <v/>
      </c>
      <c r="L32">
        <f>IF($A32="","",IF(OR(C32=TRUE,C32="x"),N(L31)+1,0))</f>
        <v/>
      </c>
      <c r="M32">
        <f>IF($A32="","",IF(OR(D32=TRUE,D32="x"),N(M31)+1,0))</f>
        <v/>
      </c>
      <c r="N32">
        <f>IF($A32="","",IF(OR(E32=TRUE,E32="x"),N(N31)+1,0))</f>
        <v/>
      </c>
      <c r="O32">
        <f>IF($A32="","",IF(OR(F32=TRUE,F32="x"),N(O31)+1,0))</f>
        <v/>
      </c>
      <c r="P32">
        <f>IF($A32="","",IF(OR(G32=TRUE,G32="x"),N(P31)+1,0))</f>
        <v/>
      </c>
      <c r="Q32">
        <f>IF($A32="","",IF(OR(H32=TRUE,H32="x"),N(Q31)+1,0))</f>
        <v/>
      </c>
    </row>
    <row r="33">
      <c r="A33" s="15">
        <f>IF(A32="","",IF(MONTH(A32+1)=1,A32+1,""))</f>
        <v/>
      </c>
      <c r="B33" s="16">
        <f>IF(A33="","",A33)</f>
        <v/>
      </c>
      <c r="C33" s="12" t="n"/>
      <c r="D33" s="12" t="n"/>
      <c r="E33" s="12" t="n"/>
      <c r="F33" s="12" t="n"/>
      <c r="G33" s="12" t="n"/>
      <c r="H33" s="12" t="n"/>
      <c r="I33" s="17">
        <f>IF(A33="","",COUNTIF(C33:H33,TRUE)+COUNTIF(C33:H33,"x"))</f>
        <v/>
      </c>
      <c r="L33">
        <f>IF($A33="","",IF(OR(C33=TRUE,C33="x"),N(L32)+1,0))</f>
        <v/>
      </c>
      <c r="M33">
        <f>IF($A33="","",IF(OR(D33=TRUE,D33="x"),N(M32)+1,0))</f>
        <v/>
      </c>
      <c r="N33">
        <f>IF($A33="","",IF(OR(E33=TRUE,E33="x"),N(N32)+1,0))</f>
        <v/>
      </c>
      <c r="O33">
        <f>IF($A33="","",IF(OR(F33=TRUE,F33="x"),N(O32)+1,0))</f>
        <v/>
      </c>
      <c r="P33">
        <f>IF($A33="","",IF(OR(G33=TRUE,G33="x"),N(P32)+1,0))</f>
        <v/>
      </c>
      <c r="Q33">
        <f>IF($A33="","",IF(OR(H33=TRUE,H33="x"),N(Q32)+1,0))</f>
        <v/>
      </c>
    </row>
    <row r="34">
      <c r="A34" s="15">
        <f>IF(A33="","",IF(MONTH(A33+1)=1,A33+1,""))</f>
        <v/>
      </c>
      <c r="B34" s="16">
        <f>IF(A34="","",A34)</f>
        <v/>
      </c>
      <c r="C34" s="12" t="n"/>
      <c r="D34" s="12" t="n"/>
      <c r="E34" s="12" t="n"/>
      <c r="F34" s="12" t="n"/>
      <c r="G34" s="12" t="n"/>
      <c r="H34" s="12" t="n"/>
      <c r="I34" s="17">
        <f>IF(A34="","",COUNTIF(C34:H34,TRUE)+COUNTIF(C34:H34,"x"))</f>
        <v/>
      </c>
      <c r="L34">
        <f>IF($A34="","",IF(OR(C34=TRUE,C34="x"),N(L33)+1,0))</f>
        <v/>
      </c>
      <c r="M34">
        <f>IF($A34="","",IF(OR(D34=TRUE,D34="x"),N(M33)+1,0))</f>
        <v/>
      </c>
      <c r="N34">
        <f>IF($A34="","",IF(OR(E34=TRUE,E34="x"),N(N33)+1,0))</f>
        <v/>
      </c>
      <c r="O34">
        <f>IF($A34="","",IF(OR(F34=TRUE,F34="x"),N(O33)+1,0))</f>
        <v/>
      </c>
      <c r="P34">
        <f>IF($A34="","",IF(OR(G34=TRUE,G34="x"),N(P33)+1,0))</f>
        <v/>
      </c>
      <c r="Q34">
        <f>IF($A34="","",IF(OR(H34=TRUE,H34="x"),N(Q33)+1,0))</f>
        <v/>
      </c>
    </row>
    <row r="35">
      <c r="A35" s="15">
        <f>IF(A34="","",IF(MONTH(A34+1)=1,A34+1,""))</f>
        <v/>
      </c>
      <c r="B35" s="16">
        <f>IF(A35="","",A35)</f>
        <v/>
      </c>
      <c r="C35" s="12" t="n"/>
      <c r="D35" s="12" t="n"/>
      <c r="E35" s="12" t="n"/>
      <c r="F35" s="12" t="n"/>
      <c r="G35" s="12" t="n"/>
      <c r="H35" s="12" t="n"/>
      <c r="I35" s="17">
        <f>IF(A35="","",COUNTIF(C35:H35,TRUE)+COUNTIF(C35:H35,"x"))</f>
        <v/>
      </c>
      <c r="L35">
        <f>IF($A35="","",IF(OR(C35=TRUE,C35="x"),N(L34)+1,0))</f>
        <v/>
      </c>
      <c r="M35">
        <f>IF($A35="","",IF(OR(D35=TRUE,D35="x"),N(M34)+1,0))</f>
        <v/>
      </c>
      <c r="N35">
        <f>IF($A35="","",IF(OR(E35=TRUE,E35="x"),N(N34)+1,0))</f>
        <v/>
      </c>
      <c r="O35">
        <f>IF($A35="","",IF(OR(F35=TRUE,F35="x"),N(O34)+1,0))</f>
        <v/>
      </c>
      <c r="P35">
        <f>IF($A35="","",IF(OR(G35=TRUE,G35="x"),N(P34)+1,0))</f>
        <v/>
      </c>
      <c r="Q35">
        <f>IF($A35="","",IF(OR(H35=TRUE,H35="x"),N(Q34)+1,0))</f>
        <v/>
      </c>
    </row>
    <row r="36">
      <c r="A36" s="15">
        <f>IF(A35="","",IF(MONTH(A35+1)=1,A35+1,""))</f>
        <v/>
      </c>
      <c r="B36" s="16">
        <f>IF(A36="","",A36)</f>
        <v/>
      </c>
      <c r="C36" s="12" t="n"/>
      <c r="D36" s="12" t="n"/>
      <c r="E36" s="12" t="n"/>
      <c r="F36" s="12" t="n"/>
      <c r="G36" s="12" t="n"/>
      <c r="H36" s="12" t="n"/>
      <c r="I36" s="17">
        <f>IF(A36="","",COUNTIF(C36:H36,TRUE)+COUNTIF(C36:H36,"x"))</f>
        <v/>
      </c>
      <c r="L36">
        <f>IF($A36="","",IF(OR(C36=TRUE,C36="x"),N(L35)+1,0))</f>
        <v/>
      </c>
      <c r="M36">
        <f>IF($A36="","",IF(OR(D36=TRUE,D36="x"),N(M35)+1,0))</f>
        <v/>
      </c>
      <c r="N36">
        <f>IF($A36="","",IF(OR(E36=TRUE,E36="x"),N(N35)+1,0))</f>
        <v/>
      </c>
      <c r="O36">
        <f>IF($A36="","",IF(OR(F36=TRUE,F36="x"),N(O35)+1,0))</f>
        <v/>
      </c>
      <c r="P36">
        <f>IF($A36="","",IF(OR(G36=TRUE,G36="x"),N(P35)+1,0))</f>
        <v/>
      </c>
      <c r="Q36">
        <f>IF($A36="","",IF(OR(H36=TRUE,H36="x"),N(Q35)+1,0))</f>
        <v/>
      </c>
    </row>
    <row r="37">
      <c r="A37" s="15">
        <f>IF(A36="","",IF(MONTH(A36+1)=1,A36+1,""))</f>
        <v/>
      </c>
      <c r="B37" s="16">
        <f>IF(A37="","",A37)</f>
        <v/>
      </c>
      <c r="C37" s="12" t="n"/>
      <c r="D37" s="12" t="n"/>
      <c r="E37" s="12" t="n"/>
      <c r="F37" s="12" t="n"/>
      <c r="G37" s="12" t="n"/>
      <c r="H37" s="12" t="n"/>
      <c r="I37" s="17">
        <f>IF(A37="","",COUNTIF(C37:H37,TRUE)+COUNTIF(C37:H37,"x"))</f>
        <v/>
      </c>
      <c r="L37">
        <f>IF($A37="","",IF(OR(C37=TRUE,C37="x"),N(L36)+1,0))</f>
        <v/>
      </c>
      <c r="M37">
        <f>IF($A37="","",IF(OR(D37=TRUE,D37="x"),N(M36)+1,0))</f>
        <v/>
      </c>
      <c r="N37">
        <f>IF($A37="","",IF(OR(E37=TRUE,E37="x"),N(N36)+1,0))</f>
        <v/>
      </c>
      <c r="O37">
        <f>IF($A37="","",IF(OR(F37=TRUE,F37="x"),N(O36)+1,0))</f>
        <v/>
      </c>
      <c r="P37">
        <f>IF($A37="","",IF(OR(G37=TRUE,G37="x"),N(P36)+1,0))</f>
        <v/>
      </c>
      <c r="Q37">
        <f>IF($A37="","",IF(OR(H37=TRUE,H37="x"),N(Q36)+1,0))</f>
        <v/>
      </c>
    </row>
    <row r="38">
      <c r="A38" s="15">
        <f>IF(A37="","",IF(MONTH(A37+1)=1,A37+1,""))</f>
        <v/>
      </c>
      <c r="B38" s="16">
        <f>IF(A38="","",A38)</f>
        <v/>
      </c>
      <c r="C38" s="12" t="n"/>
      <c r="D38" s="12" t="n"/>
      <c r="E38" s="12" t="n"/>
      <c r="F38" s="12" t="n"/>
      <c r="G38" s="12" t="n"/>
      <c r="H38" s="12" t="n"/>
      <c r="I38" s="17">
        <f>IF(A38="","",COUNTIF(C38:H38,TRUE)+COUNTIF(C38:H38,"x"))</f>
        <v/>
      </c>
      <c r="L38">
        <f>IF($A38="","",IF(OR(C38=TRUE,C38="x"),N(L37)+1,0))</f>
        <v/>
      </c>
      <c r="M38">
        <f>IF($A38="","",IF(OR(D38=TRUE,D38="x"),N(M37)+1,0))</f>
        <v/>
      </c>
      <c r="N38">
        <f>IF($A38="","",IF(OR(E38=TRUE,E38="x"),N(N37)+1,0))</f>
        <v/>
      </c>
      <c r="O38">
        <f>IF($A38="","",IF(OR(F38=TRUE,F38="x"),N(O37)+1,0))</f>
        <v/>
      </c>
      <c r="P38">
        <f>IF($A38="","",IF(OR(G38=TRUE,G38="x"),N(P37)+1,0))</f>
        <v/>
      </c>
      <c r="Q38">
        <f>IF($A38="","",IF(OR(H38=TRUE,H38="x"),N(Q37)+1,0))</f>
        <v/>
      </c>
    </row>
    <row r="39">
      <c r="A39" s="15">
        <f>IF(A38="","",IF(MONTH(A38+1)=1,A38+1,""))</f>
        <v/>
      </c>
      <c r="B39" s="16">
        <f>IF(A39="","",A39)</f>
        <v/>
      </c>
      <c r="C39" s="12" t="n"/>
      <c r="D39" s="12" t="n"/>
      <c r="E39" s="12" t="n"/>
      <c r="F39" s="12" t="n"/>
      <c r="G39" s="12" t="n"/>
      <c r="H39" s="12" t="n"/>
      <c r="I39" s="17">
        <f>IF(A39="","",COUNTIF(C39:H39,TRUE)+COUNTIF(C39:H39,"x"))</f>
        <v/>
      </c>
      <c r="L39">
        <f>IF($A39="","",IF(OR(C39=TRUE,C39="x"),N(L38)+1,0))</f>
        <v/>
      </c>
      <c r="M39">
        <f>IF($A39="","",IF(OR(D39=TRUE,D39="x"),N(M38)+1,0))</f>
        <v/>
      </c>
      <c r="N39">
        <f>IF($A39="","",IF(OR(E39=TRUE,E39="x"),N(N38)+1,0))</f>
        <v/>
      </c>
      <c r="O39">
        <f>IF($A39="","",IF(OR(F39=TRUE,F39="x"),N(O38)+1,0))</f>
        <v/>
      </c>
      <c r="P39">
        <f>IF($A39="","",IF(OR(G39=TRUE,G39="x"),N(P38)+1,0))</f>
        <v/>
      </c>
      <c r="Q39">
        <f>IF($A39="","",IF(OR(H39=TRUE,H39="x"),N(Q38)+1,0))</f>
        <v/>
      </c>
    </row>
  </sheetData>
  <mergeCells count="1">
    <mergeCell ref="A1:I1"/>
  </mergeCells>
  <conditionalFormatting sqref="C9:H39">
    <cfRule type="expression" priority="1" dxfId="0" stopIfTrue="1">
      <formula>OR(C9=TRUE,C9="x")</formula>
    </cfRule>
    <cfRule type="expression" priority="2" dxfId="1">
      <formula>AND(C$8&lt;&gt;"",$A9&lt;&gt;"",$A9&lt;TODAY())</formula>
    </cfRule>
  </conditionalFormatting>
  <conditionalFormatting sqref="A9:I39">
    <cfRule type="expression" priority="3" dxfId="2">
      <formula>$A9=TODAY()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39"/>
  <sheetViews>
    <sheetView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7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0">
        <f>DATE(Setup!$B$2,2,1)</f>
        <v/>
      </c>
    </row>
    <row r="2">
      <c r="A2" s="2" t="inlineStr">
        <is>
          <t>Days elapsed</t>
        </is>
      </c>
      <c r="B2" s="11">
        <f>IF(TODAY()&lt;$A$9,0,MIN(TODAY(),MAX($A$9:$A$39))-$A$9+1)</f>
        <v/>
      </c>
    </row>
    <row r="3">
      <c r="A3" s="2" t="inlineStr">
        <is>
          <t>Current streak</t>
        </is>
      </c>
      <c r="C3" s="12">
        <f>IF(C$8="","",IF($B$2=0,0,IF(OR(INDEX(L$9:L$39,$B$2)&gt;0,TODAY()&gt;MAX($A$9:$A$39),$B$2=1),INDEX(L$9:L$39,$B$2),INDEX(L$9:L$39,$B$2-1))))</f>
        <v/>
      </c>
      <c r="D3" s="12">
        <f>IF(D$8="","",IF($B$2=0,0,IF(OR(INDEX(M$9:M$39,$B$2)&gt;0,TODAY()&gt;MAX($A$9:$A$39),$B$2=1),INDEX(M$9:M$39,$B$2),INDEX(M$9:M$39,$B$2-1))))</f>
        <v/>
      </c>
      <c r="E3" s="12">
        <f>IF(E$8="","",IF($B$2=0,0,IF(OR(INDEX(N$9:N$39,$B$2)&gt;0,TODAY()&gt;MAX($A$9:$A$39),$B$2=1),INDEX(N$9:N$39,$B$2),INDEX(N$9:N$39,$B$2-1))))</f>
        <v/>
      </c>
      <c r="F3" s="12">
        <f>IF(F$8="","",IF($B$2=0,0,IF(OR(INDEX(O$9:O$39,$B$2)&gt;0,TODAY()&gt;MAX($A$9:$A$39),$B$2=1),INDEX(O$9:O$39,$B$2),INDEX(O$9:O$39,$B$2-1))))</f>
        <v/>
      </c>
      <c r="G3" s="12">
        <f>IF(G$8="","",IF($B$2=0,0,IF(OR(INDEX(P$9:P$39,$B$2)&gt;0,TODAY()&gt;MAX($A$9:$A$39),$B$2=1),INDEX(P$9:P$39,$B$2),INDEX(P$9:P$39,$B$2-1))))</f>
        <v/>
      </c>
      <c r="H3" s="12">
        <f>IF(H$8="","",IF($B$2=0,0,IF(OR(INDEX(Q$9:Q$39,$B$2)&gt;0,TODAY()&gt;MAX($A$9:$A$39),$B$2=1),INDEX(Q$9:Q$39,$B$2),INDEX(Q$9:Q$39,$B$2-1))))</f>
        <v/>
      </c>
    </row>
    <row r="4">
      <c r="A4" s="2" t="inlineStr">
        <is>
          <t>Longest streak</t>
        </is>
      </c>
      <c r="C4" s="12">
        <f>IF(C$8="","",MAX(L$9:L$39))</f>
        <v/>
      </c>
      <c r="D4" s="12">
        <f>IF(D$8="","",MAX(M$9:M$39))</f>
        <v/>
      </c>
      <c r="E4" s="12">
        <f>IF(E$8="","",MAX(N$9:N$39))</f>
        <v/>
      </c>
      <c r="F4" s="12">
        <f>IF(F$8="","",MAX(O$9:O$39))</f>
        <v/>
      </c>
      <c r="G4" s="12">
        <f>IF(G$8="","",MAX(P$9:P$39))</f>
        <v/>
      </c>
      <c r="H4" s="12">
        <f>IF(H$8="","",MAX(Q$9:Q$39))</f>
        <v/>
      </c>
    </row>
    <row r="5">
      <c r="A5" s="2" t="inlineStr">
        <is>
          <t>Days done</t>
        </is>
      </c>
      <c r="C5" s="12">
        <f>IF(C$8="","",COUNTIF(C$9:C$39,TRUE)+COUNTIF(C$9:C$39,"x"))</f>
        <v/>
      </c>
      <c r="D5" s="12">
        <f>IF(D$8="","",COUNTIF(D$9:D$39,TRUE)+COUNTIF(D$9:D$39,"x"))</f>
        <v/>
      </c>
      <c r="E5" s="12">
        <f>IF(E$8="","",COUNTIF(E$9:E$39,TRUE)+COUNTIF(E$9:E$39,"x"))</f>
        <v/>
      </c>
      <c r="F5" s="12">
        <f>IF(F$8="","",COUNTIF(F$9:F$39,TRUE)+COUNTIF(F$9:F$39,"x"))</f>
        <v/>
      </c>
      <c r="G5" s="12">
        <f>IF(G$8="","",COUNTIF(G$9:G$39,TRUE)+COUNTIF(G$9:G$39,"x"))</f>
        <v/>
      </c>
      <c r="H5" s="12">
        <f>IF(H$8="","",COUNTIF(H$9:H$39,TRUE)+COUNTIF(H$9:H$39,"x"))</f>
        <v/>
      </c>
    </row>
    <row r="6">
      <c r="A6" s="2" t="inlineStr">
        <is>
          <t>Completion</t>
        </is>
      </c>
      <c r="C6" s="13">
        <f>IF(OR(C$8="",$B$2=0),"",C5/$B$2)</f>
        <v/>
      </c>
      <c r="D6" s="13">
        <f>IF(OR(D$8="",$B$2=0),"",D5/$B$2)</f>
        <v/>
      </c>
      <c r="E6" s="13">
        <f>IF(OR(E$8="",$B$2=0),"",E5/$B$2)</f>
        <v/>
      </c>
      <c r="F6" s="13">
        <f>IF(OR(F$8="",$B$2=0),"",F5/$B$2)</f>
        <v/>
      </c>
      <c r="G6" s="13">
        <f>IF(OR(G$8="",$B$2=0),"",G5/$B$2)</f>
        <v/>
      </c>
      <c r="H6" s="13">
        <f>IF(OR(H$8="",$B$2=0),"",H5/$B$2)</f>
        <v/>
      </c>
    </row>
    <row r="7">
      <c r="A7" s="4" t="inlineStr">
        <is>
          <t>Type x to tick a day. Completion divides by days elapsed, not by days in the month.</t>
        </is>
      </c>
    </row>
    <row r="8" ht="44" customHeight="1">
      <c r="A8" s="5" t="inlineStr">
        <is>
          <t>Date</t>
        </is>
      </c>
      <c r="B8" s="5" t="inlineStr">
        <is>
          <t>Day</t>
        </is>
      </c>
      <c r="C8" s="14">
        <f>IF(Setup!$B$5="","",Setup!$B$5)</f>
        <v/>
      </c>
      <c r="D8" s="14">
        <f>IF(Setup!$B$6="","",Setup!$B$6)</f>
        <v/>
      </c>
      <c r="E8" s="14">
        <f>IF(Setup!$B$7="","",Setup!$B$7)</f>
        <v/>
      </c>
      <c r="F8" s="14">
        <f>IF(Setup!$B$8="","",Setup!$B$8)</f>
        <v/>
      </c>
      <c r="G8" s="14">
        <f>IF(Setup!$B$9="","",Setup!$B$9)</f>
        <v/>
      </c>
      <c r="H8" s="14">
        <f>IF(Setup!$B$10="","",Setup!$B$10)</f>
        <v/>
      </c>
      <c r="I8" s="5" t="inlineStr">
        <is>
          <t>Done today</t>
        </is>
      </c>
    </row>
    <row r="9">
      <c r="A9" s="15">
        <f>$A$1</f>
        <v/>
      </c>
      <c r="B9" s="16">
        <f>IF(A9="","",A9)</f>
        <v/>
      </c>
      <c r="C9" s="12" t="n"/>
      <c r="D9" s="12" t="n"/>
      <c r="E9" s="12" t="n"/>
      <c r="F9" s="12" t="n"/>
      <c r="G9" s="12" t="n"/>
      <c r="H9" s="12" t="n"/>
      <c r="I9" s="17">
        <f>IF(A9="","",COUNTIF(C9:H9,TRUE)+COUNTIF(C9:H9,"x"))</f>
        <v/>
      </c>
      <c r="L9">
        <f>IF($A9="","",IF(OR(C9=TRUE,C9="x"),N(INDEX('Jan'!L$9:L$39,DAY($A$9-1)))+1,0))</f>
        <v/>
      </c>
      <c r="M9">
        <f>IF($A9="","",IF(OR(D9=TRUE,D9="x"),N(INDEX('Jan'!M$9:M$39,DAY($A$9-1)))+1,0))</f>
        <v/>
      </c>
      <c r="N9">
        <f>IF($A9="","",IF(OR(E9=TRUE,E9="x"),N(INDEX('Jan'!N$9:N$39,DAY($A$9-1)))+1,0))</f>
        <v/>
      </c>
      <c r="O9">
        <f>IF($A9="","",IF(OR(F9=TRUE,F9="x"),N(INDEX('Jan'!O$9:O$39,DAY($A$9-1)))+1,0))</f>
        <v/>
      </c>
      <c r="P9">
        <f>IF($A9="","",IF(OR(G9=TRUE,G9="x"),N(INDEX('Jan'!P$9:P$39,DAY($A$9-1)))+1,0))</f>
        <v/>
      </c>
      <c r="Q9">
        <f>IF($A9="","",IF(OR(H9=TRUE,H9="x"),N(INDEX('Jan'!Q$9:Q$39,DAY($A$9-1)))+1,0))</f>
        <v/>
      </c>
    </row>
    <row r="10">
      <c r="A10" s="15">
        <f>IF(A9="","",IF(MONTH(A9+1)=2,A9+1,""))</f>
        <v/>
      </c>
      <c r="B10" s="16">
        <f>IF(A10="","",A10)</f>
        <v/>
      </c>
      <c r="C10" s="12" t="n"/>
      <c r="D10" s="12" t="n"/>
      <c r="E10" s="12" t="n"/>
      <c r="F10" s="12" t="n"/>
      <c r="G10" s="12" t="n"/>
      <c r="H10" s="12" t="n"/>
      <c r="I10" s="17">
        <f>IF(A10="","",COUNTIF(C10:H10,TRUE)+COUNTIF(C10:H10,"x"))</f>
        <v/>
      </c>
      <c r="L10">
        <f>IF($A10="","",IF(OR(C10=TRUE,C10="x"),N(L9)+1,0))</f>
        <v/>
      </c>
      <c r="M10">
        <f>IF($A10="","",IF(OR(D10=TRUE,D10="x"),N(M9)+1,0))</f>
        <v/>
      </c>
      <c r="N10">
        <f>IF($A10="","",IF(OR(E10=TRUE,E10="x"),N(N9)+1,0))</f>
        <v/>
      </c>
      <c r="O10">
        <f>IF($A10="","",IF(OR(F10=TRUE,F10="x"),N(O9)+1,0))</f>
        <v/>
      </c>
      <c r="P10">
        <f>IF($A10="","",IF(OR(G10=TRUE,G10="x"),N(P9)+1,0))</f>
        <v/>
      </c>
      <c r="Q10">
        <f>IF($A10="","",IF(OR(H10=TRUE,H10="x"),N(Q9)+1,0))</f>
        <v/>
      </c>
    </row>
    <row r="11">
      <c r="A11" s="15">
        <f>IF(A10="","",IF(MONTH(A10+1)=2,A10+1,""))</f>
        <v/>
      </c>
      <c r="B11" s="16">
        <f>IF(A11="","",A11)</f>
        <v/>
      </c>
      <c r="C11" s="12" t="n"/>
      <c r="D11" s="12" t="n"/>
      <c r="E11" s="12" t="n"/>
      <c r="F11" s="12" t="n"/>
      <c r="G11" s="12" t="n"/>
      <c r="H11" s="12" t="n"/>
      <c r="I11" s="17">
        <f>IF(A11="","",COUNTIF(C11:H11,TRUE)+COUNTIF(C11:H11,"x"))</f>
        <v/>
      </c>
      <c r="L11">
        <f>IF($A11="","",IF(OR(C11=TRUE,C11="x"),N(L10)+1,0))</f>
        <v/>
      </c>
      <c r="M11">
        <f>IF($A11="","",IF(OR(D11=TRUE,D11="x"),N(M10)+1,0))</f>
        <v/>
      </c>
      <c r="N11">
        <f>IF($A11="","",IF(OR(E11=TRUE,E11="x"),N(N10)+1,0))</f>
        <v/>
      </c>
      <c r="O11">
        <f>IF($A11="","",IF(OR(F11=TRUE,F11="x"),N(O10)+1,0))</f>
        <v/>
      </c>
      <c r="P11">
        <f>IF($A11="","",IF(OR(G11=TRUE,G11="x"),N(P10)+1,0))</f>
        <v/>
      </c>
      <c r="Q11">
        <f>IF($A11="","",IF(OR(H11=TRUE,H11="x"),N(Q10)+1,0))</f>
        <v/>
      </c>
    </row>
    <row r="12">
      <c r="A12" s="15">
        <f>IF(A11="","",IF(MONTH(A11+1)=2,A11+1,""))</f>
        <v/>
      </c>
      <c r="B12" s="16">
        <f>IF(A12="","",A12)</f>
        <v/>
      </c>
      <c r="C12" s="12" t="n"/>
      <c r="D12" s="12" t="n"/>
      <c r="E12" s="12" t="n"/>
      <c r="F12" s="12" t="n"/>
      <c r="G12" s="12" t="n"/>
      <c r="H12" s="12" t="n"/>
      <c r="I12" s="17">
        <f>IF(A12="","",COUNTIF(C12:H12,TRUE)+COUNTIF(C12:H12,"x"))</f>
        <v/>
      </c>
      <c r="L12">
        <f>IF($A12="","",IF(OR(C12=TRUE,C12="x"),N(L11)+1,0))</f>
        <v/>
      </c>
      <c r="M12">
        <f>IF($A12="","",IF(OR(D12=TRUE,D12="x"),N(M11)+1,0))</f>
        <v/>
      </c>
      <c r="N12">
        <f>IF($A12="","",IF(OR(E12=TRUE,E12="x"),N(N11)+1,0))</f>
        <v/>
      </c>
      <c r="O12">
        <f>IF($A12="","",IF(OR(F12=TRUE,F12="x"),N(O11)+1,0))</f>
        <v/>
      </c>
      <c r="P12">
        <f>IF($A12="","",IF(OR(G12=TRUE,G12="x"),N(P11)+1,0))</f>
        <v/>
      </c>
      <c r="Q12">
        <f>IF($A12="","",IF(OR(H12=TRUE,H12="x"),N(Q11)+1,0))</f>
        <v/>
      </c>
    </row>
    <row r="13">
      <c r="A13" s="15">
        <f>IF(A12="","",IF(MONTH(A12+1)=2,A12+1,""))</f>
        <v/>
      </c>
      <c r="B13" s="16">
        <f>IF(A13="","",A13)</f>
        <v/>
      </c>
      <c r="C13" s="12" t="n"/>
      <c r="D13" s="12" t="n"/>
      <c r="E13" s="12" t="n"/>
      <c r="F13" s="12" t="n"/>
      <c r="G13" s="12" t="n"/>
      <c r="H13" s="12" t="n"/>
      <c r="I13" s="17">
        <f>IF(A13="","",COUNTIF(C13:H13,TRUE)+COUNTIF(C13:H13,"x"))</f>
        <v/>
      </c>
      <c r="L13">
        <f>IF($A13="","",IF(OR(C13=TRUE,C13="x"),N(L12)+1,0))</f>
        <v/>
      </c>
      <c r="M13">
        <f>IF($A13="","",IF(OR(D13=TRUE,D13="x"),N(M12)+1,0))</f>
        <v/>
      </c>
      <c r="N13">
        <f>IF($A13="","",IF(OR(E13=TRUE,E13="x"),N(N12)+1,0))</f>
        <v/>
      </c>
      <c r="O13">
        <f>IF($A13="","",IF(OR(F13=TRUE,F13="x"),N(O12)+1,0))</f>
        <v/>
      </c>
      <c r="P13">
        <f>IF($A13="","",IF(OR(G13=TRUE,G13="x"),N(P12)+1,0))</f>
        <v/>
      </c>
      <c r="Q13">
        <f>IF($A13="","",IF(OR(H13=TRUE,H13="x"),N(Q12)+1,0))</f>
        <v/>
      </c>
    </row>
    <row r="14">
      <c r="A14" s="15">
        <f>IF(A13="","",IF(MONTH(A13+1)=2,A13+1,""))</f>
        <v/>
      </c>
      <c r="B14" s="16">
        <f>IF(A14="","",A14)</f>
        <v/>
      </c>
      <c r="C14" s="12" t="n"/>
      <c r="D14" s="12" t="n"/>
      <c r="E14" s="12" t="n"/>
      <c r="F14" s="12" t="n"/>
      <c r="G14" s="12" t="n"/>
      <c r="H14" s="12" t="n"/>
      <c r="I14" s="17">
        <f>IF(A14="","",COUNTIF(C14:H14,TRUE)+COUNTIF(C14:H14,"x"))</f>
        <v/>
      </c>
      <c r="L14">
        <f>IF($A14="","",IF(OR(C14=TRUE,C14="x"),N(L13)+1,0))</f>
        <v/>
      </c>
      <c r="M14">
        <f>IF($A14="","",IF(OR(D14=TRUE,D14="x"),N(M13)+1,0))</f>
        <v/>
      </c>
      <c r="N14">
        <f>IF($A14="","",IF(OR(E14=TRUE,E14="x"),N(N13)+1,0))</f>
        <v/>
      </c>
      <c r="O14">
        <f>IF($A14="","",IF(OR(F14=TRUE,F14="x"),N(O13)+1,0))</f>
        <v/>
      </c>
      <c r="P14">
        <f>IF($A14="","",IF(OR(G14=TRUE,G14="x"),N(P13)+1,0))</f>
        <v/>
      </c>
      <c r="Q14">
        <f>IF($A14="","",IF(OR(H14=TRUE,H14="x"),N(Q13)+1,0))</f>
        <v/>
      </c>
    </row>
    <row r="15">
      <c r="A15" s="15">
        <f>IF(A14="","",IF(MONTH(A14+1)=2,A14+1,""))</f>
        <v/>
      </c>
      <c r="B15" s="16">
        <f>IF(A15="","",A15)</f>
        <v/>
      </c>
      <c r="C15" s="12" t="n"/>
      <c r="D15" s="12" t="n"/>
      <c r="E15" s="12" t="n"/>
      <c r="F15" s="12" t="n"/>
      <c r="G15" s="12" t="n"/>
      <c r="H15" s="12" t="n"/>
      <c r="I15" s="17">
        <f>IF(A15="","",COUNTIF(C15:H15,TRUE)+COUNTIF(C15:H15,"x"))</f>
        <v/>
      </c>
      <c r="L15">
        <f>IF($A15="","",IF(OR(C15=TRUE,C15="x"),N(L14)+1,0))</f>
        <v/>
      </c>
      <c r="M15">
        <f>IF($A15="","",IF(OR(D15=TRUE,D15="x"),N(M14)+1,0))</f>
        <v/>
      </c>
      <c r="N15">
        <f>IF($A15="","",IF(OR(E15=TRUE,E15="x"),N(N14)+1,0))</f>
        <v/>
      </c>
      <c r="O15">
        <f>IF($A15="","",IF(OR(F15=TRUE,F15="x"),N(O14)+1,0))</f>
        <v/>
      </c>
      <c r="P15">
        <f>IF($A15="","",IF(OR(G15=TRUE,G15="x"),N(P14)+1,0))</f>
        <v/>
      </c>
      <c r="Q15">
        <f>IF($A15="","",IF(OR(H15=TRUE,H15="x"),N(Q14)+1,0))</f>
        <v/>
      </c>
    </row>
    <row r="16">
      <c r="A16" s="15">
        <f>IF(A15="","",IF(MONTH(A15+1)=2,A15+1,""))</f>
        <v/>
      </c>
      <c r="B16" s="16">
        <f>IF(A16="","",A16)</f>
        <v/>
      </c>
      <c r="C16" s="12" t="n"/>
      <c r="D16" s="12" t="n"/>
      <c r="E16" s="12" t="n"/>
      <c r="F16" s="12" t="n"/>
      <c r="G16" s="12" t="n"/>
      <c r="H16" s="12" t="n"/>
      <c r="I16" s="17">
        <f>IF(A16="","",COUNTIF(C16:H16,TRUE)+COUNTIF(C16:H16,"x"))</f>
        <v/>
      </c>
      <c r="L16">
        <f>IF($A16="","",IF(OR(C16=TRUE,C16="x"),N(L15)+1,0))</f>
        <v/>
      </c>
      <c r="M16">
        <f>IF($A16="","",IF(OR(D16=TRUE,D16="x"),N(M15)+1,0))</f>
        <v/>
      </c>
      <c r="N16">
        <f>IF($A16="","",IF(OR(E16=TRUE,E16="x"),N(N15)+1,0))</f>
        <v/>
      </c>
      <c r="O16">
        <f>IF($A16="","",IF(OR(F16=TRUE,F16="x"),N(O15)+1,0))</f>
        <v/>
      </c>
      <c r="P16">
        <f>IF($A16="","",IF(OR(G16=TRUE,G16="x"),N(P15)+1,0))</f>
        <v/>
      </c>
      <c r="Q16">
        <f>IF($A16="","",IF(OR(H16=TRUE,H16="x"),N(Q15)+1,0))</f>
        <v/>
      </c>
    </row>
    <row r="17">
      <c r="A17" s="15">
        <f>IF(A16="","",IF(MONTH(A16+1)=2,A16+1,""))</f>
        <v/>
      </c>
      <c r="B17" s="16">
        <f>IF(A17="","",A17)</f>
        <v/>
      </c>
      <c r="C17" s="12" t="n"/>
      <c r="D17" s="12" t="n"/>
      <c r="E17" s="12" t="n"/>
      <c r="F17" s="12" t="n"/>
      <c r="G17" s="12" t="n"/>
      <c r="H17" s="12" t="n"/>
      <c r="I17" s="17">
        <f>IF(A17="","",COUNTIF(C17:H17,TRUE)+COUNTIF(C17:H17,"x"))</f>
        <v/>
      </c>
      <c r="L17">
        <f>IF($A17="","",IF(OR(C17=TRUE,C17="x"),N(L16)+1,0))</f>
        <v/>
      </c>
      <c r="M17">
        <f>IF($A17="","",IF(OR(D17=TRUE,D17="x"),N(M16)+1,0))</f>
        <v/>
      </c>
      <c r="N17">
        <f>IF($A17="","",IF(OR(E17=TRUE,E17="x"),N(N16)+1,0))</f>
        <v/>
      </c>
      <c r="O17">
        <f>IF($A17="","",IF(OR(F17=TRUE,F17="x"),N(O16)+1,0))</f>
        <v/>
      </c>
      <c r="P17">
        <f>IF($A17="","",IF(OR(G17=TRUE,G17="x"),N(P16)+1,0))</f>
        <v/>
      </c>
      <c r="Q17">
        <f>IF($A17="","",IF(OR(H17=TRUE,H17="x"),N(Q16)+1,0))</f>
        <v/>
      </c>
    </row>
    <row r="18">
      <c r="A18" s="15">
        <f>IF(A17="","",IF(MONTH(A17+1)=2,A17+1,""))</f>
        <v/>
      </c>
      <c r="B18" s="16">
        <f>IF(A18="","",A18)</f>
        <v/>
      </c>
      <c r="C18" s="12" t="n"/>
      <c r="D18" s="12" t="n"/>
      <c r="E18" s="12" t="n"/>
      <c r="F18" s="12" t="n"/>
      <c r="G18" s="12" t="n"/>
      <c r="H18" s="12" t="n"/>
      <c r="I18" s="17">
        <f>IF(A18="","",COUNTIF(C18:H18,TRUE)+COUNTIF(C18:H18,"x"))</f>
        <v/>
      </c>
      <c r="L18">
        <f>IF($A18="","",IF(OR(C18=TRUE,C18="x"),N(L17)+1,0))</f>
        <v/>
      </c>
      <c r="M18">
        <f>IF($A18="","",IF(OR(D18=TRUE,D18="x"),N(M17)+1,0))</f>
        <v/>
      </c>
      <c r="N18">
        <f>IF($A18="","",IF(OR(E18=TRUE,E18="x"),N(N17)+1,0))</f>
        <v/>
      </c>
      <c r="O18">
        <f>IF($A18="","",IF(OR(F18=TRUE,F18="x"),N(O17)+1,0))</f>
        <v/>
      </c>
      <c r="P18">
        <f>IF($A18="","",IF(OR(G18=TRUE,G18="x"),N(P17)+1,0))</f>
        <v/>
      </c>
      <c r="Q18">
        <f>IF($A18="","",IF(OR(H18=TRUE,H18="x"),N(Q17)+1,0))</f>
        <v/>
      </c>
    </row>
    <row r="19">
      <c r="A19" s="15">
        <f>IF(A18="","",IF(MONTH(A18+1)=2,A18+1,""))</f>
        <v/>
      </c>
      <c r="B19" s="16">
        <f>IF(A19="","",A19)</f>
        <v/>
      </c>
      <c r="C19" s="12" t="n"/>
      <c r="D19" s="12" t="n"/>
      <c r="E19" s="12" t="n"/>
      <c r="F19" s="12" t="n"/>
      <c r="G19" s="12" t="n"/>
      <c r="H19" s="12" t="n"/>
      <c r="I19" s="17">
        <f>IF(A19="","",COUNTIF(C19:H19,TRUE)+COUNTIF(C19:H19,"x"))</f>
        <v/>
      </c>
      <c r="L19">
        <f>IF($A19="","",IF(OR(C19=TRUE,C19="x"),N(L18)+1,0))</f>
        <v/>
      </c>
      <c r="M19">
        <f>IF($A19="","",IF(OR(D19=TRUE,D19="x"),N(M18)+1,0))</f>
        <v/>
      </c>
      <c r="N19">
        <f>IF($A19="","",IF(OR(E19=TRUE,E19="x"),N(N18)+1,0))</f>
        <v/>
      </c>
      <c r="O19">
        <f>IF($A19="","",IF(OR(F19=TRUE,F19="x"),N(O18)+1,0))</f>
        <v/>
      </c>
      <c r="P19">
        <f>IF($A19="","",IF(OR(G19=TRUE,G19="x"),N(P18)+1,0))</f>
        <v/>
      </c>
      <c r="Q19">
        <f>IF($A19="","",IF(OR(H19=TRUE,H19="x"),N(Q18)+1,0))</f>
        <v/>
      </c>
    </row>
    <row r="20">
      <c r="A20" s="15">
        <f>IF(A19="","",IF(MONTH(A19+1)=2,A19+1,""))</f>
        <v/>
      </c>
      <c r="B20" s="16">
        <f>IF(A20="","",A20)</f>
        <v/>
      </c>
      <c r="C20" s="12" t="n"/>
      <c r="D20" s="12" t="n"/>
      <c r="E20" s="12" t="n"/>
      <c r="F20" s="12" t="n"/>
      <c r="G20" s="12" t="n"/>
      <c r="H20" s="12" t="n"/>
      <c r="I20" s="17">
        <f>IF(A20="","",COUNTIF(C20:H20,TRUE)+COUNTIF(C20:H20,"x"))</f>
        <v/>
      </c>
      <c r="L20">
        <f>IF($A20="","",IF(OR(C20=TRUE,C20="x"),N(L19)+1,0))</f>
        <v/>
      </c>
      <c r="M20">
        <f>IF($A20="","",IF(OR(D20=TRUE,D20="x"),N(M19)+1,0))</f>
        <v/>
      </c>
      <c r="N20">
        <f>IF($A20="","",IF(OR(E20=TRUE,E20="x"),N(N19)+1,0))</f>
        <v/>
      </c>
      <c r="O20">
        <f>IF($A20="","",IF(OR(F20=TRUE,F20="x"),N(O19)+1,0))</f>
        <v/>
      </c>
      <c r="P20">
        <f>IF($A20="","",IF(OR(G20=TRUE,G20="x"),N(P19)+1,0))</f>
        <v/>
      </c>
      <c r="Q20">
        <f>IF($A20="","",IF(OR(H20=TRUE,H20="x"),N(Q19)+1,0))</f>
        <v/>
      </c>
    </row>
    <row r="21">
      <c r="A21" s="15">
        <f>IF(A20="","",IF(MONTH(A20+1)=2,A20+1,""))</f>
        <v/>
      </c>
      <c r="B21" s="16">
        <f>IF(A21="","",A21)</f>
        <v/>
      </c>
      <c r="C21" s="12" t="n"/>
      <c r="D21" s="12" t="n"/>
      <c r="E21" s="12" t="n"/>
      <c r="F21" s="12" t="n"/>
      <c r="G21" s="12" t="n"/>
      <c r="H21" s="12" t="n"/>
      <c r="I21" s="17">
        <f>IF(A21="","",COUNTIF(C21:H21,TRUE)+COUNTIF(C21:H21,"x"))</f>
        <v/>
      </c>
      <c r="L21">
        <f>IF($A21="","",IF(OR(C21=TRUE,C21="x"),N(L20)+1,0))</f>
        <v/>
      </c>
      <c r="M21">
        <f>IF($A21="","",IF(OR(D21=TRUE,D21="x"),N(M20)+1,0))</f>
        <v/>
      </c>
      <c r="N21">
        <f>IF($A21="","",IF(OR(E21=TRUE,E21="x"),N(N20)+1,0))</f>
        <v/>
      </c>
      <c r="O21">
        <f>IF($A21="","",IF(OR(F21=TRUE,F21="x"),N(O20)+1,0))</f>
        <v/>
      </c>
      <c r="P21">
        <f>IF($A21="","",IF(OR(G21=TRUE,G21="x"),N(P20)+1,0))</f>
        <v/>
      </c>
      <c r="Q21">
        <f>IF($A21="","",IF(OR(H21=TRUE,H21="x"),N(Q20)+1,0))</f>
        <v/>
      </c>
    </row>
    <row r="22">
      <c r="A22" s="15">
        <f>IF(A21="","",IF(MONTH(A21+1)=2,A21+1,""))</f>
        <v/>
      </c>
      <c r="B22" s="16">
        <f>IF(A22="","",A22)</f>
        <v/>
      </c>
      <c r="C22" s="12" t="n"/>
      <c r="D22" s="12" t="n"/>
      <c r="E22" s="12" t="n"/>
      <c r="F22" s="12" t="n"/>
      <c r="G22" s="12" t="n"/>
      <c r="H22" s="12" t="n"/>
      <c r="I22" s="17">
        <f>IF(A22="","",COUNTIF(C22:H22,TRUE)+COUNTIF(C22:H22,"x"))</f>
        <v/>
      </c>
      <c r="L22">
        <f>IF($A22="","",IF(OR(C22=TRUE,C22="x"),N(L21)+1,0))</f>
        <v/>
      </c>
      <c r="M22">
        <f>IF($A22="","",IF(OR(D22=TRUE,D22="x"),N(M21)+1,0))</f>
        <v/>
      </c>
      <c r="N22">
        <f>IF($A22="","",IF(OR(E22=TRUE,E22="x"),N(N21)+1,0))</f>
        <v/>
      </c>
      <c r="O22">
        <f>IF($A22="","",IF(OR(F22=TRUE,F22="x"),N(O21)+1,0))</f>
        <v/>
      </c>
      <c r="P22">
        <f>IF($A22="","",IF(OR(G22=TRUE,G22="x"),N(P21)+1,0))</f>
        <v/>
      </c>
      <c r="Q22">
        <f>IF($A22="","",IF(OR(H22=TRUE,H22="x"),N(Q21)+1,0))</f>
        <v/>
      </c>
    </row>
    <row r="23">
      <c r="A23" s="15">
        <f>IF(A22="","",IF(MONTH(A22+1)=2,A22+1,""))</f>
        <v/>
      </c>
      <c r="B23" s="16">
        <f>IF(A23="","",A23)</f>
        <v/>
      </c>
      <c r="C23" s="12" t="n"/>
      <c r="D23" s="12" t="n"/>
      <c r="E23" s="12" t="n"/>
      <c r="F23" s="12" t="n"/>
      <c r="G23" s="12" t="n"/>
      <c r="H23" s="12" t="n"/>
      <c r="I23" s="17">
        <f>IF(A23="","",COUNTIF(C23:H23,TRUE)+COUNTIF(C23:H23,"x"))</f>
        <v/>
      </c>
      <c r="L23">
        <f>IF($A23="","",IF(OR(C23=TRUE,C23="x"),N(L22)+1,0))</f>
        <v/>
      </c>
      <c r="M23">
        <f>IF($A23="","",IF(OR(D23=TRUE,D23="x"),N(M22)+1,0))</f>
        <v/>
      </c>
      <c r="N23">
        <f>IF($A23="","",IF(OR(E23=TRUE,E23="x"),N(N22)+1,0))</f>
        <v/>
      </c>
      <c r="O23">
        <f>IF($A23="","",IF(OR(F23=TRUE,F23="x"),N(O22)+1,0))</f>
        <v/>
      </c>
      <c r="P23">
        <f>IF($A23="","",IF(OR(G23=TRUE,G23="x"),N(P22)+1,0))</f>
        <v/>
      </c>
      <c r="Q23">
        <f>IF($A23="","",IF(OR(H23=TRUE,H23="x"),N(Q22)+1,0))</f>
        <v/>
      </c>
    </row>
    <row r="24">
      <c r="A24" s="15">
        <f>IF(A23="","",IF(MONTH(A23+1)=2,A23+1,""))</f>
        <v/>
      </c>
      <c r="B24" s="16">
        <f>IF(A24="","",A24)</f>
        <v/>
      </c>
      <c r="C24" s="12" t="n"/>
      <c r="D24" s="12" t="n"/>
      <c r="E24" s="12" t="n"/>
      <c r="F24" s="12" t="n"/>
      <c r="G24" s="12" t="n"/>
      <c r="H24" s="12" t="n"/>
      <c r="I24" s="17">
        <f>IF(A24="","",COUNTIF(C24:H24,TRUE)+COUNTIF(C24:H24,"x"))</f>
        <v/>
      </c>
      <c r="L24">
        <f>IF($A24="","",IF(OR(C24=TRUE,C24="x"),N(L23)+1,0))</f>
        <v/>
      </c>
      <c r="M24">
        <f>IF($A24="","",IF(OR(D24=TRUE,D24="x"),N(M23)+1,0))</f>
        <v/>
      </c>
      <c r="N24">
        <f>IF($A24="","",IF(OR(E24=TRUE,E24="x"),N(N23)+1,0))</f>
        <v/>
      </c>
      <c r="O24">
        <f>IF($A24="","",IF(OR(F24=TRUE,F24="x"),N(O23)+1,0))</f>
        <v/>
      </c>
      <c r="P24">
        <f>IF($A24="","",IF(OR(G24=TRUE,G24="x"),N(P23)+1,0))</f>
        <v/>
      </c>
      <c r="Q24">
        <f>IF($A24="","",IF(OR(H24=TRUE,H24="x"),N(Q23)+1,0))</f>
        <v/>
      </c>
    </row>
    <row r="25">
      <c r="A25" s="15">
        <f>IF(A24="","",IF(MONTH(A24+1)=2,A24+1,""))</f>
        <v/>
      </c>
      <c r="B25" s="16">
        <f>IF(A25="","",A25)</f>
        <v/>
      </c>
      <c r="C25" s="12" t="n"/>
      <c r="D25" s="12" t="n"/>
      <c r="E25" s="12" t="n"/>
      <c r="F25" s="12" t="n"/>
      <c r="G25" s="12" t="n"/>
      <c r="H25" s="12" t="n"/>
      <c r="I25" s="17">
        <f>IF(A25="","",COUNTIF(C25:H25,TRUE)+COUNTIF(C25:H25,"x"))</f>
        <v/>
      </c>
      <c r="L25">
        <f>IF($A25="","",IF(OR(C25=TRUE,C25="x"),N(L24)+1,0))</f>
        <v/>
      </c>
      <c r="M25">
        <f>IF($A25="","",IF(OR(D25=TRUE,D25="x"),N(M24)+1,0))</f>
        <v/>
      </c>
      <c r="N25">
        <f>IF($A25="","",IF(OR(E25=TRUE,E25="x"),N(N24)+1,0))</f>
        <v/>
      </c>
      <c r="O25">
        <f>IF($A25="","",IF(OR(F25=TRUE,F25="x"),N(O24)+1,0))</f>
        <v/>
      </c>
      <c r="P25">
        <f>IF($A25="","",IF(OR(G25=TRUE,G25="x"),N(P24)+1,0))</f>
        <v/>
      </c>
      <c r="Q25">
        <f>IF($A25="","",IF(OR(H25=TRUE,H25="x"),N(Q24)+1,0))</f>
        <v/>
      </c>
    </row>
    <row r="26">
      <c r="A26" s="15">
        <f>IF(A25="","",IF(MONTH(A25+1)=2,A25+1,""))</f>
        <v/>
      </c>
      <c r="B26" s="16">
        <f>IF(A26="","",A26)</f>
        <v/>
      </c>
      <c r="C26" s="12" t="n"/>
      <c r="D26" s="12" t="n"/>
      <c r="E26" s="12" t="n"/>
      <c r="F26" s="12" t="n"/>
      <c r="G26" s="12" t="n"/>
      <c r="H26" s="12" t="n"/>
      <c r="I26" s="17">
        <f>IF(A26="","",COUNTIF(C26:H26,TRUE)+COUNTIF(C26:H26,"x"))</f>
        <v/>
      </c>
      <c r="L26">
        <f>IF($A26="","",IF(OR(C26=TRUE,C26="x"),N(L25)+1,0))</f>
        <v/>
      </c>
      <c r="M26">
        <f>IF($A26="","",IF(OR(D26=TRUE,D26="x"),N(M25)+1,0))</f>
        <v/>
      </c>
      <c r="N26">
        <f>IF($A26="","",IF(OR(E26=TRUE,E26="x"),N(N25)+1,0))</f>
        <v/>
      </c>
      <c r="O26">
        <f>IF($A26="","",IF(OR(F26=TRUE,F26="x"),N(O25)+1,0))</f>
        <v/>
      </c>
      <c r="P26">
        <f>IF($A26="","",IF(OR(G26=TRUE,G26="x"),N(P25)+1,0))</f>
        <v/>
      </c>
      <c r="Q26">
        <f>IF($A26="","",IF(OR(H26=TRUE,H26="x"),N(Q25)+1,0))</f>
        <v/>
      </c>
    </row>
    <row r="27">
      <c r="A27" s="15">
        <f>IF(A26="","",IF(MONTH(A26+1)=2,A26+1,""))</f>
        <v/>
      </c>
      <c r="B27" s="16">
        <f>IF(A27="","",A27)</f>
        <v/>
      </c>
      <c r="C27" s="12" t="n"/>
      <c r="D27" s="12" t="n"/>
      <c r="E27" s="12" t="n"/>
      <c r="F27" s="12" t="n"/>
      <c r="G27" s="12" t="n"/>
      <c r="H27" s="12" t="n"/>
      <c r="I27" s="17">
        <f>IF(A27="","",COUNTIF(C27:H27,TRUE)+COUNTIF(C27:H27,"x"))</f>
        <v/>
      </c>
      <c r="L27">
        <f>IF($A27="","",IF(OR(C27=TRUE,C27="x"),N(L26)+1,0))</f>
        <v/>
      </c>
      <c r="M27">
        <f>IF($A27="","",IF(OR(D27=TRUE,D27="x"),N(M26)+1,0))</f>
        <v/>
      </c>
      <c r="N27">
        <f>IF($A27="","",IF(OR(E27=TRUE,E27="x"),N(N26)+1,0))</f>
        <v/>
      </c>
      <c r="O27">
        <f>IF($A27="","",IF(OR(F27=TRUE,F27="x"),N(O26)+1,0))</f>
        <v/>
      </c>
      <c r="P27">
        <f>IF($A27="","",IF(OR(G27=TRUE,G27="x"),N(P26)+1,0))</f>
        <v/>
      </c>
      <c r="Q27">
        <f>IF($A27="","",IF(OR(H27=TRUE,H27="x"),N(Q26)+1,0))</f>
        <v/>
      </c>
    </row>
    <row r="28">
      <c r="A28" s="15">
        <f>IF(A27="","",IF(MONTH(A27+1)=2,A27+1,""))</f>
        <v/>
      </c>
      <c r="B28" s="16">
        <f>IF(A28="","",A28)</f>
        <v/>
      </c>
      <c r="C28" s="12" t="n"/>
      <c r="D28" s="12" t="n"/>
      <c r="E28" s="12" t="n"/>
      <c r="F28" s="12" t="n"/>
      <c r="G28" s="12" t="n"/>
      <c r="H28" s="12" t="n"/>
      <c r="I28" s="17">
        <f>IF(A28="","",COUNTIF(C28:H28,TRUE)+COUNTIF(C28:H28,"x"))</f>
        <v/>
      </c>
      <c r="L28">
        <f>IF($A28="","",IF(OR(C28=TRUE,C28="x"),N(L27)+1,0))</f>
        <v/>
      </c>
      <c r="M28">
        <f>IF($A28="","",IF(OR(D28=TRUE,D28="x"),N(M27)+1,0))</f>
        <v/>
      </c>
      <c r="N28">
        <f>IF($A28="","",IF(OR(E28=TRUE,E28="x"),N(N27)+1,0))</f>
        <v/>
      </c>
      <c r="O28">
        <f>IF($A28="","",IF(OR(F28=TRUE,F28="x"),N(O27)+1,0))</f>
        <v/>
      </c>
      <c r="P28">
        <f>IF($A28="","",IF(OR(G28=TRUE,G28="x"),N(P27)+1,0))</f>
        <v/>
      </c>
      <c r="Q28">
        <f>IF($A28="","",IF(OR(H28=TRUE,H28="x"),N(Q27)+1,0))</f>
        <v/>
      </c>
    </row>
    <row r="29">
      <c r="A29" s="15">
        <f>IF(A28="","",IF(MONTH(A28+1)=2,A28+1,""))</f>
        <v/>
      </c>
      <c r="B29" s="16">
        <f>IF(A29="","",A29)</f>
        <v/>
      </c>
      <c r="C29" s="12" t="n"/>
      <c r="D29" s="12" t="n"/>
      <c r="E29" s="12" t="n"/>
      <c r="F29" s="12" t="n"/>
      <c r="G29" s="12" t="n"/>
      <c r="H29" s="12" t="n"/>
      <c r="I29" s="17">
        <f>IF(A29="","",COUNTIF(C29:H29,TRUE)+COUNTIF(C29:H29,"x"))</f>
        <v/>
      </c>
      <c r="L29">
        <f>IF($A29="","",IF(OR(C29=TRUE,C29="x"),N(L28)+1,0))</f>
        <v/>
      </c>
      <c r="M29">
        <f>IF($A29="","",IF(OR(D29=TRUE,D29="x"),N(M28)+1,0))</f>
        <v/>
      </c>
      <c r="N29">
        <f>IF($A29="","",IF(OR(E29=TRUE,E29="x"),N(N28)+1,0))</f>
        <v/>
      </c>
      <c r="O29">
        <f>IF($A29="","",IF(OR(F29=TRUE,F29="x"),N(O28)+1,0))</f>
        <v/>
      </c>
      <c r="P29">
        <f>IF($A29="","",IF(OR(G29=TRUE,G29="x"),N(P28)+1,0))</f>
        <v/>
      </c>
      <c r="Q29">
        <f>IF($A29="","",IF(OR(H29=TRUE,H29="x"),N(Q28)+1,0))</f>
        <v/>
      </c>
    </row>
    <row r="30">
      <c r="A30" s="15">
        <f>IF(A29="","",IF(MONTH(A29+1)=2,A29+1,""))</f>
        <v/>
      </c>
      <c r="B30" s="16">
        <f>IF(A30="","",A30)</f>
        <v/>
      </c>
      <c r="C30" s="12" t="n"/>
      <c r="D30" s="12" t="n"/>
      <c r="E30" s="12" t="n"/>
      <c r="F30" s="12" t="n"/>
      <c r="G30" s="12" t="n"/>
      <c r="H30" s="12" t="n"/>
      <c r="I30" s="17">
        <f>IF(A30="","",COUNTIF(C30:H30,TRUE)+COUNTIF(C30:H30,"x"))</f>
        <v/>
      </c>
      <c r="L30">
        <f>IF($A30="","",IF(OR(C30=TRUE,C30="x"),N(L29)+1,0))</f>
        <v/>
      </c>
      <c r="M30">
        <f>IF($A30="","",IF(OR(D30=TRUE,D30="x"),N(M29)+1,0))</f>
        <v/>
      </c>
      <c r="N30">
        <f>IF($A30="","",IF(OR(E30=TRUE,E30="x"),N(N29)+1,0))</f>
        <v/>
      </c>
      <c r="O30">
        <f>IF($A30="","",IF(OR(F30=TRUE,F30="x"),N(O29)+1,0))</f>
        <v/>
      </c>
      <c r="P30">
        <f>IF($A30="","",IF(OR(G30=TRUE,G30="x"),N(P29)+1,0))</f>
        <v/>
      </c>
      <c r="Q30">
        <f>IF($A30="","",IF(OR(H30=TRUE,H30="x"),N(Q29)+1,0))</f>
        <v/>
      </c>
    </row>
    <row r="31">
      <c r="A31" s="15">
        <f>IF(A30="","",IF(MONTH(A30+1)=2,A30+1,""))</f>
        <v/>
      </c>
      <c r="B31" s="16">
        <f>IF(A31="","",A31)</f>
        <v/>
      </c>
      <c r="C31" s="12" t="n"/>
      <c r="D31" s="12" t="n"/>
      <c r="E31" s="12" t="n"/>
      <c r="F31" s="12" t="n"/>
      <c r="G31" s="12" t="n"/>
      <c r="H31" s="12" t="n"/>
      <c r="I31" s="17">
        <f>IF(A31="","",COUNTIF(C31:H31,TRUE)+COUNTIF(C31:H31,"x"))</f>
        <v/>
      </c>
      <c r="L31">
        <f>IF($A31="","",IF(OR(C31=TRUE,C31="x"),N(L30)+1,0))</f>
        <v/>
      </c>
      <c r="M31">
        <f>IF($A31="","",IF(OR(D31=TRUE,D31="x"),N(M30)+1,0))</f>
        <v/>
      </c>
      <c r="N31">
        <f>IF($A31="","",IF(OR(E31=TRUE,E31="x"),N(N30)+1,0))</f>
        <v/>
      </c>
      <c r="O31">
        <f>IF($A31="","",IF(OR(F31=TRUE,F31="x"),N(O30)+1,0))</f>
        <v/>
      </c>
      <c r="P31">
        <f>IF($A31="","",IF(OR(G31=TRUE,G31="x"),N(P30)+1,0))</f>
        <v/>
      </c>
      <c r="Q31">
        <f>IF($A31="","",IF(OR(H31=TRUE,H31="x"),N(Q30)+1,0))</f>
        <v/>
      </c>
    </row>
    <row r="32">
      <c r="A32" s="15">
        <f>IF(A31="","",IF(MONTH(A31+1)=2,A31+1,""))</f>
        <v/>
      </c>
      <c r="B32" s="16">
        <f>IF(A32="","",A32)</f>
        <v/>
      </c>
      <c r="C32" s="12" t="n"/>
      <c r="D32" s="12" t="n"/>
      <c r="E32" s="12" t="n"/>
      <c r="F32" s="12" t="n"/>
      <c r="G32" s="12" t="n"/>
      <c r="H32" s="12" t="n"/>
      <c r="I32" s="17">
        <f>IF(A32="","",COUNTIF(C32:H32,TRUE)+COUNTIF(C32:H32,"x"))</f>
        <v/>
      </c>
      <c r="L32">
        <f>IF($A32="","",IF(OR(C32=TRUE,C32="x"),N(L31)+1,0))</f>
        <v/>
      </c>
      <c r="M32">
        <f>IF($A32="","",IF(OR(D32=TRUE,D32="x"),N(M31)+1,0))</f>
        <v/>
      </c>
      <c r="N32">
        <f>IF($A32="","",IF(OR(E32=TRUE,E32="x"),N(N31)+1,0))</f>
        <v/>
      </c>
      <c r="O32">
        <f>IF($A32="","",IF(OR(F32=TRUE,F32="x"),N(O31)+1,0))</f>
        <v/>
      </c>
      <c r="P32">
        <f>IF($A32="","",IF(OR(G32=TRUE,G32="x"),N(P31)+1,0))</f>
        <v/>
      </c>
      <c r="Q32">
        <f>IF($A32="","",IF(OR(H32=TRUE,H32="x"),N(Q31)+1,0))</f>
        <v/>
      </c>
    </row>
    <row r="33">
      <c r="A33" s="15">
        <f>IF(A32="","",IF(MONTH(A32+1)=2,A32+1,""))</f>
        <v/>
      </c>
      <c r="B33" s="16">
        <f>IF(A33="","",A33)</f>
        <v/>
      </c>
      <c r="C33" s="12" t="n"/>
      <c r="D33" s="12" t="n"/>
      <c r="E33" s="12" t="n"/>
      <c r="F33" s="12" t="n"/>
      <c r="G33" s="12" t="n"/>
      <c r="H33" s="12" t="n"/>
      <c r="I33" s="17">
        <f>IF(A33="","",COUNTIF(C33:H33,TRUE)+COUNTIF(C33:H33,"x"))</f>
        <v/>
      </c>
      <c r="L33">
        <f>IF($A33="","",IF(OR(C33=TRUE,C33="x"),N(L32)+1,0))</f>
        <v/>
      </c>
      <c r="M33">
        <f>IF($A33="","",IF(OR(D33=TRUE,D33="x"),N(M32)+1,0))</f>
        <v/>
      </c>
      <c r="N33">
        <f>IF($A33="","",IF(OR(E33=TRUE,E33="x"),N(N32)+1,0))</f>
        <v/>
      </c>
      <c r="O33">
        <f>IF($A33="","",IF(OR(F33=TRUE,F33="x"),N(O32)+1,0))</f>
        <v/>
      </c>
      <c r="P33">
        <f>IF($A33="","",IF(OR(G33=TRUE,G33="x"),N(P32)+1,0))</f>
        <v/>
      </c>
      <c r="Q33">
        <f>IF($A33="","",IF(OR(H33=TRUE,H33="x"),N(Q32)+1,0))</f>
        <v/>
      </c>
    </row>
    <row r="34">
      <c r="A34" s="15">
        <f>IF(A33="","",IF(MONTH(A33+1)=2,A33+1,""))</f>
        <v/>
      </c>
      <c r="B34" s="16">
        <f>IF(A34="","",A34)</f>
        <v/>
      </c>
      <c r="C34" s="12" t="n"/>
      <c r="D34" s="12" t="n"/>
      <c r="E34" s="12" t="n"/>
      <c r="F34" s="12" t="n"/>
      <c r="G34" s="12" t="n"/>
      <c r="H34" s="12" t="n"/>
      <c r="I34" s="17">
        <f>IF(A34="","",COUNTIF(C34:H34,TRUE)+COUNTIF(C34:H34,"x"))</f>
        <v/>
      </c>
      <c r="L34">
        <f>IF($A34="","",IF(OR(C34=TRUE,C34="x"),N(L33)+1,0))</f>
        <v/>
      </c>
      <c r="M34">
        <f>IF($A34="","",IF(OR(D34=TRUE,D34="x"),N(M33)+1,0))</f>
        <v/>
      </c>
      <c r="N34">
        <f>IF($A34="","",IF(OR(E34=TRUE,E34="x"),N(N33)+1,0))</f>
        <v/>
      </c>
      <c r="O34">
        <f>IF($A34="","",IF(OR(F34=TRUE,F34="x"),N(O33)+1,0))</f>
        <v/>
      </c>
      <c r="P34">
        <f>IF($A34="","",IF(OR(G34=TRUE,G34="x"),N(P33)+1,0))</f>
        <v/>
      </c>
      <c r="Q34">
        <f>IF($A34="","",IF(OR(H34=TRUE,H34="x"),N(Q33)+1,0))</f>
        <v/>
      </c>
    </row>
    <row r="35">
      <c r="A35" s="15">
        <f>IF(A34="","",IF(MONTH(A34+1)=2,A34+1,""))</f>
        <v/>
      </c>
      <c r="B35" s="16">
        <f>IF(A35="","",A35)</f>
        <v/>
      </c>
      <c r="C35" s="12" t="n"/>
      <c r="D35" s="12" t="n"/>
      <c r="E35" s="12" t="n"/>
      <c r="F35" s="12" t="n"/>
      <c r="G35" s="12" t="n"/>
      <c r="H35" s="12" t="n"/>
      <c r="I35" s="17">
        <f>IF(A35="","",COUNTIF(C35:H35,TRUE)+COUNTIF(C35:H35,"x"))</f>
        <v/>
      </c>
      <c r="L35">
        <f>IF($A35="","",IF(OR(C35=TRUE,C35="x"),N(L34)+1,0))</f>
        <v/>
      </c>
      <c r="M35">
        <f>IF($A35="","",IF(OR(D35=TRUE,D35="x"),N(M34)+1,0))</f>
        <v/>
      </c>
      <c r="N35">
        <f>IF($A35="","",IF(OR(E35=TRUE,E35="x"),N(N34)+1,0))</f>
        <v/>
      </c>
      <c r="O35">
        <f>IF($A35="","",IF(OR(F35=TRUE,F35="x"),N(O34)+1,0))</f>
        <v/>
      </c>
      <c r="P35">
        <f>IF($A35="","",IF(OR(G35=TRUE,G35="x"),N(P34)+1,0))</f>
        <v/>
      </c>
      <c r="Q35">
        <f>IF($A35="","",IF(OR(H35=TRUE,H35="x"),N(Q34)+1,0))</f>
        <v/>
      </c>
    </row>
    <row r="36">
      <c r="A36" s="15">
        <f>IF(A35="","",IF(MONTH(A35+1)=2,A35+1,""))</f>
        <v/>
      </c>
      <c r="B36" s="16">
        <f>IF(A36="","",A36)</f>
        <v/>
      </c>
      <c r="C36" s="12" t="n"/>
      <c r="D36" s="12" t="n"/>
      <c r="E36" s="12" t="n"/>
      <c r="F36" s="12" t="n"/>
      <c r="G36" s="12" t="n"/>
      <c r="H36" s="12" t="n"/>
      <c r="I36" s="17">
        <f>IF(A36="","",COUNTIF(C36:H36,TRUE)+COUNTIF(C36:H36,"x"))</f>
        <v/>
      </c>
      <c r="L36">
        <f>IF($A36="","",IF(OR(C36=TRUE,C36="x"),N(L35)+1,0))</f>
        <v/>
      </c>
      <c r="M36">
        <f>IF($A36="","",IF(OR(D36=TRUE,D36="x"),N(M35)+1,0))</f>
        <v/>
      </c>
      <c r="N36">
        <f>IF($A36="","",IF(OR(E36=TRUE,E36="x"),N(N35)+1,0))</f>
        <v/>
      </c>
      <c r="O36">
        <f>IF($A36="","",IF(OR(F36=TRUE,F36="x"),N(O35)+1,0))</f>
        <v/>
      </c>
      <c r="P36">
        <f>IF($A36="","",IF(OR(G36=TRUE,G36="x"),N(P35)+1,0))</f>
        <v/>
      </c>
      <c r="Q36">
        <f>IF($A36="","",IF(OR(H36=TRUE,H36="x"),N(Q35)+1,0))</f>
        <v/>
      </c>
    </row>
    <row r="37">
      <c r="A37" s="15">
        <f>IF(A36="","",IF(MONTH(A36+1)=2,A36+1,""))</f>
        <v/>
      </c>
      <c r="B37" s="16">
        <f>IF(A37="","",A37)</f>
        <v/>
      </c>
      <c r="C37" s="12" t="n"/>
      <c r="D37" s="12" t="n"/>
      <c r="E37" s="12" t="n"/>
      <c r="F37" s="12" t="n"/>
      <c r="G37" s="12" t="n"/>
      <c r="H37" s="12" t="n"/>
      <c r="I37" s="17">
        <f>IF(A37="","",COUNTIF(C37:H37,TRUE)+COUNTIF(C37:H37,"x"))</f>
        <v/>
      </c>
      <c r="L37">
        <f>IF($A37="","",IF(OR(C37=TRUE,C37="x"),N(L36)+1,0))</f>
        <v/>
      </c>
      <c r="M37">
        <f>IF($A37="","",IF(OR(D37=TRUE,D37="x"),N(M36)+1,0))</f>
        <v/>
      </c>
      <c r="N37">
        <f>IF($A37="","",IF(OR(E37=TRUE,E37="x"),N(N36)+1,0))</f>
        <v/>
      </c>
      <c r="O37">
        <f>IF($A37="","",IF(OR(F37=TRUE,F37="x"),N(O36)+1,0))</f>
        <v/>
      </c>
      <c r="P37">
        <f>IF($A37="","",IF(OR(G37=TRUE,G37="x"),N(P36)+1,0))</f>
        <v/>
      </c>
      <c r="Q37">
        <f>IF($A37="","",IF(OR(H37=TRUE,H37="x"),N(Q36)+1,0))</f>
        <v/>
      </c>
    </row>
    <row r="38">
      <c r="A38" s="15">
        <f>IF(A37="","",IF(MONTH(A37+1)=2,A37+1,""))</f>
        <v/>
      </c>
      <c r="B38" s="16">
        <f>IF(A38="","",A38)</f>
        <v/>
      </c>
      <c r="C38" s="12" t="n"/>
      <c r="D38" s="12" t="n"/>
      <c r="E38" s="12" t="n"/>
      <c r="F38" s="12" t="n"/>
      <c r="G38" s="12" t="n"/>
      <c r="H38" s="12" t="n"/>
      <c r="I38" s="17">
        <f>IF(A38="","",COUNTIF(C38:H38,TRUE)+COUNTIF(C38:H38,"x"))</f>
        <v/>
      </c>
      <c r="L38">
        <f>IF($A38="","",IF(OR(C38=TRUE,C38="x"),N(L37)+1,0))</f>
        <v/>
      </c>
      <c r="M38">
        <f>IF($A38="","",IF(OR(D38=TRUE,D38="x"),N(M37)+1,0))</f>
        <v/>
      </c>
      <c r="N38">
        <f>IF($A38="","",IF(OR(E38=TRUE,E38="x"),N(N37)+1,0))</f>
        <v/>
      </c>
      <c r="O38">
        <f>IF($A38="","",IF(OR(F38=TRUE,F38="x"),N(O37)+1,0))</f>
        <v/>
      </c>
      <c r="P38">
        <f>IF($A38="","",IF(OR(G38=TRUE,G38="x"),N(P37)+1,0))</f>
        <v/>
      </c>
      <c r="Q38">
        <f>IF($A38="","",IF(OR(H38=TRUE,H38="x"),N(Q37)+1,0))</f>
        <v/>
      </c>
    </row>
    <row r="39">
      <c r="A39" s="15">
        <f>IF(A38="","",IF(MONTH(A38+1)=2,A38+1,""))</f>
        <v/>
      </c>
      <c r="B39" s="16">
        <f>IF(A39="","",A39)</f>
        <v/>
      </c>
      <c r="C39" s="12" t="n"/>
      <c r="D39" s="12" t="n"/>
      <c r="E39" s="12" t="n"/>
      <c r="F39" s="12" t="n"/>
      <c r="G39" s="12" t="n"/>
      <c r="H39" s="12" t="n"/>
      <c r="I39" s="17">
        <f>IF(A39="","",COUNTIF(C39:H39,TRUE)+COUNTIF(C39:H39,"x"))</f>
        <v/>
      </c>
      <c r="L39">
        <f>IF($A39="","",IF(OR(C39=TRUE,C39="x"),N(L38)+1,0))</f>
        <v/>
      </c>
      <c r="M39">
        <f>IF($A39="","",IF(OR(D39=TRUE,D39="x"),N(M38)+1,0))</f>
        <v/>
      </c>
      <c r="N39">
        <f>IF($A39="","",IF(OR(E39=TRUE,E39="x"),N(N38)+1,0))</f>
        <v/>
      </c>
      <c r="O39">
        <f>IF($A39="","",IF(OR(F39=TRUE,F39="x"),N(O38)+1,0))</f>
        <v/>
      </c>
      <c r="P39">
        <f>IF($A39="","",IF(OR(G39=TRUE,G39="x"),N(P38)+1,0))</f>
        <v/>
      </c>
      <c r="Q39">
        <f>IF($A39="","",IF(OR(H39=TRUE,H39="x"),N(Q38)+1,0))</f>
        <v/>
      </c>
    </row>
  </sheetData>
  <mergeCells count="1">
    <mergeCell ref="A1:I1"/>
  </mergeCells>
  <conditionalFormatting sqref="C9:H39">
    <cfRule type="expression" priority="1" dxfId="0" stopIfTrue="1">
      <formula>OR(C9=TRUE,C9="x")</formula>
    </cfRule>
    <cfRule type="expression" priority="2" dxfId="1">
      <formula>AND(C$8&lt;&gt;"",$A9&lt;&gt;"",$A9&lt;TODAY())</formula>
    </cfRule>
  </conditionalFormatting>
  <conditionalFormatting sqref="A9:I39">
    <cfRule type="expression" priority="3" dxfId="2">
      <formula>$A9=TODAY()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39"/>
  <sheetViews>
    <sheetView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7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0">
        <f>DATE(Setup!$B$2,3,1)</f>
        <v/>
      </c>
    </row>
    <row r="2">
      <c r="A2" s="2" t="inlineStr">
        <is>
          <t>Days elapsed</t>
        </is>
      </c>
      <c r="B2" s="11">
        <f>IF(TODAY()&lt;$A$9,0,MIN(TODAY(),MAX($A$9:$A$39))-$A$9+1)</f>
        <v/>
      </c>
    </row>
    <row r="3">
      <c r="A3" s="2" t="inlineStr">
        <is>
          <t>Current streak</t>
        </is>
      </c>
      <c r="C3" s="12">
        <f>IF(C$8="","",IF($B$2=0,0,IF(OR(INDEX(L$9:L$39,$B$2)&gt;0,TODAY()&gt;MAX($A$9:$A$39),$B$2=1),INDEX(L$9:L$39,$B$2),INDEX(L$9:L$39,$B$2-1))))</f>
        <v/>
      </c>
      <c r="D3" s="12">
        <f>IF(D$8="","",IF($B$2=0,0,IF(OR(INDEX(M$9:M$39,$B$2)&gt;0,TODAY()&gt;MAX($A$9:$A$39),$B$2=1),INDEX(M$9:M$39,$B$2),INDEX(M$9:M$39,$B$2-1))))</f>
        <v/>
      </c>
      <c r="E3" s="12">
        <f>IF(E$8="","",IF($B$2=0,0,IF(OR(INDEX(N$9:N$39,$B$2)&gt;0,TODAY()&gt;MAX($A$9:$A$39),$B$2=1),INDEX(N$9:N$39,$B$2),INDEX(N$9:N$39,$B$2-1))))</f>
        <v/>
      </c>
      <c r="F3" s="12">
        <f>IF(F$8="","",IF($B$2=0,0,IF(OR(INDEX(O$9:O$39,$B$2)&gt;0,TODAY()&gt;MAX($A$9:$A$39),$B$2=1),INDEX(O$9:O$39,$B$2),INDEX(O$9:O$39,$B$2-1))))</f>
        <v/>
      </c>
      <c r="G3" s="12">
        <f>IF(G$8="","",IF($B$2=0,0,IF(OR(INDEX(P$9:P$39,$B$2)&gt;0,TODAY()&gt;MAX($A$9:$A$39),$B$2=1),INDEX(P$9:P$39,$B$2),INDEX(P$9:P$39,$B$2-1))))</f>
        <v/>
      </c>
      <c r="H3" s="12">
        <f>IF(H$8="","",IF($B$2=0,0,IF(OR(INDEX(Q$9:Q$39,$B$2)&gt;0,TODAY()&gt;MAX($A$9:$A$39),$B$2=1),INDEX(Q$9:Q$39,$B$2),INDEX(Q$9:Q$39,$B$2-1))))</f>
        <v/>
      </c>
    </row>
    <row r="4">
      <c r="A4" s="2" t="inlineStr">
        <is>
          <t>Longest streak</t>
        </is>
      </c>
      <c r="C4" s="12">
        <f>IF(C$8="","",MAX(L$9:L$39))</f>
        <v/>
      </c>
      <c r="D4" s="12">
        <f>IF(D$8="","",MAX(M$9:M$39))</f>
        <v/>
      </c>
      <c r="E4" s="12">
        <f>IF(E$8="","",MAX(N$9:N$39))</f>
        <v/>
      </c>
      <c r="F4" s="12">
        <f>IF(F$8="","",MAX(O$9:O$39))</f>
        <v/>
      </c>
      <c r="G4" s="12">
        <f>IF(G$8="","",MAX(P$9:P$39))</f>
        <v/>
      </c>
      <c r="H4" s="12">
        <f>IF(H$8="","",MAX(Q$9:Q$39))</f>
        <v/>
      </c>
    </row>
    <row r="5">
      <c r="A5" s="2" t="inlineStr">
        <is>
          <t>Days done</t>
        </is>
      </c>
      <c r="C5" s="12">
        <f>IF(C$8="","",COUNTIF(C$9:C$39,TRUE)+COUNTIF(C$9:C$39,"x"))</f>
        <v/>
      </c>
      <c r="D5" s="12">
        <f>IF(D$8="","",COUNTIF(D$9:D$39,TRUE)+COUNTIF(D$9:D$39,"x"))</f>
        <v/>
      </c>
      <c r="E5" s="12">
        <f>IF(E$8="","",COUNTIF(E$9:E$39,TRUE)+COUNTIF(E$9:E$39,"x"))</f>
        <v/>
      </c>
      <c r="F5" s="12">
        <f>IF(F$8="","",COUNTIF(F$9:F$39,TRUE)+COUNTIF(F$9:F$39,"x"))</f>
        <v/>
      </c>
      <c r="G5" s="12">
        <f>IF(G$8="","",COUNTIF(G$9:G$39,TRUE)+COUNTIF(G$9:G$39,"x"))</f>
        <v/>
      </c>
      <c r="H5" s="12">
        <f>IF(H$8="","",COUNTIF(H$9:H$39,TRUE)+COUNTIF(H$9:H$39,"x"))</f>
        <v/>
      </c>
    </row>
    <row r="6">
      <c r="A6" s="2" t="inlineStr">
        <is>
          <t>Completion</t>
        </is>
      </c>
      <c r="C6" s="13">
        <f>IF(OR(C$8="",$B$2=0),"",C5/$B$2)</f>
        <v/>
      </c>
      <c r="D6" s="13">
        <f>IF(OR(D$8="",$B$2=0),"",D5/$B$2)</f>
        <v/>
      </c>
      <c r="E6" s="13">
        <f>IF(OR(E$8="",$B$2=0),"",E5/$B$2)</f>
        <v/>
      </c>
      <c r="F6" s="13">
        <f>IF(OR(F$8="",$B$2=0),"",F5/$B$2)</f>
        <v/>
      </c>
      <c r="G6" s="13">
        <f>IF(OR(G$8="",$B$2=0),"",G5/$B$2)</f>
        <v/>
      </c>
      <c r="H6" s="13">
        <f>IF(OR(H$8="",$B$2=0),"",H5/$B$2)</f>
        <v/>
      </c>
    </row>
    <row r="7">
      <c r="A7" s="4" t="inlineStr">
        <is>
          <t>Type x to tick a day. Completion divides by days elapsed, not by days in the month.</t>
        </is>
      </c>
    </row>
    <row r="8" ht="44" customHeight="1">
      <c r="A8" s="5" t="inlineStr">
        <is>
          <t>Date</t>
        </is>
      </c>
      <c r="B8" s="5" t="inlineStr">
        <is>
          <t>Day</t>
        </is>
      </c>
      <c r="C8" s="14">
        <f>IF(Setup!$B$5="","",Setup!$B$5)</f>
        <v/>
      </c>
      <c r="D8" s="14">
        <f>IF(Setup!$B$6="","",Setup!$B$6)</f>
        <v/>
      </c>
      <c r="E8" s="14">
        <f>IF(Setup!$B$7="","",Setup!$B$7)</f>
        <v/>
      </c>
      <c r="F8" s="14">
        <f>IF(Setup!$B$8="","",Setup!$B$8)</f>
        <v/>
      </c>
      <c r="G8" s="14">
        <f>IF(Setup!$B$9="","",Setup!$B$9)</f>
        <v/>
      </c>
      <c r="H8" s="14">
        <f>IF(Setup!$B$10="","",Setup!$B$10)</f>
        <v/>
      </c>
      <c r="I8" s="5" t="inlineStr">
        <is>
          <t>Done today</t>
        </is>
      </c>
    </row>
    <row r="9">
      <c r="A9" s="15">
        <f>$A$1</f>
        <v/>
      </c>
      <c r="B9" s="16">
        <f>IF(A9="","",A9)</f>
        <v/>
      </c>
      <c r="C9" s="12" t="n"/>
      <c r="D9" s="12" t="n"/>
      <c r="E9" s="12" t="n"/>
      <c r="F9" s="12" t="n"/>
      <c r="G9" s="12" t="n"/>
      <c r="H9" s="12" t="n"/>
      <c r="I9" s="17">
        <f>IF(A9="","",COUNTIF(C9:H9,TRUE)+COUNTIF(C9:H9,"x"))</f>
        <v/>
      </c>
      <c r="L9">
        <f>IF($A9="","",IF(OR(C9=TRUE,C9="x"),N(INDEX('Feb'!L$9:L$39,DAY($A$9-1)))+1,0))</f>
        <v/>
      </c>
      <c r="M9">
        <f>IF($A9="","",IF(OR(D9=TRUE,D9="x"),N(INDEX('Feb'!M$9:M$39,DAY($A$9-1)))+1,0))</f>
        <v/>
      </c>
      <c r="N9">
        <f>IF($A9="","",IF(OR(E9=TRUE,E9="x"),N(INDEX('Feb'!N$9:N$39,DAY($A$9-1)))+1,0))</f>
        <v/>
      </c>
      <c r="O9">
        <f>IF($A9="","",IF(OR(F9=TRUE,F9="x"),N(INDEX('Feb'!O$9:O$39,DAY($A$9-1)))+1,0))</f>
        <v/>
      </c>
      <c r="P9">
        <f>IF($A9="","",IF(OR(G9=TRUE,G9="x"),N(INDEX('Feb'!P$9:P$39,DAY($A$9-1)))+1,0))</f>
        <v/>
      </c>
      <c r="Q9">
        <f>IF($A9="","",IF(OR(H9=TRUE,H9="x"),N(INDEX('Feb'!Q$9:Q$39,DAY($A$9-1)))+1,0))</f>
        <v/>
      </c>
    </row>
    <row r="10">
      <c r="A10" s="15">
        <f>IF(A9="","",IF(MONTH(A9+1)=3,A9+1,""))</f>
        <v/>
      </c>
      <c r="B10" s="16">
        <f>IF(A10="","",A10)</f>
        <v/>
      </c>
      <c r="C10" s="12" t="n"/>
      <c r="D10" s="12" t="n"/>
      <c r="E10" s="12" t="n"/>
      <c r="F10" s="12" t="n"/>
      <c r="G10" s="12" t="n"/>
      <c r="H10" s="12" t="n"/>
      <c r="I10" s="17">
        <f>IF(A10="","",COUNTIF(C10:H10,TRUE)+COUNTIF(C10:H10,"x"))</f>
        <v/>
      </c>
      <c r="L10">
        <f>IF($A10="","",IF(OR(C10=TRUE,C10="x"),N(L9)+1,0))</f>
        <v/>
      </c>
      <c r="M10">
        <f>IF($A10="","",IF(OR(D10=TRUE,D10="x"),N(M9)+1,0))</f>
        <v/>
      </c>
      <c r="N10">
        <f>IF($A10="","",IF(OR(E10=TRUE,E10="x"),N(N9)+1,0))</f>
        <v/>
      </c>
      <c r="O10">
        <f>IF($A10="","",IF(OR(F10=TRUE,F10="x"),N(O9)+1,0))</f>
        <v/>
      </c>
      <c r="P10">
        <f>IF($A10="","",IF(OR(G10=TRUE,G10="x"),N(P9)+1,0))</f>
        <v/>
      </c>
      <c r="Q10">
        <f>IF($A10="","",IF(OR(H10=TRUE,H10="x"),N(Q9)+1,0))</f>
        <v/>
      </c>
    </row>
    <row r="11">
      <c r="A11" s="15">
        <f>IF(A10="","",IF(MONTH(A10+1)=3,A10+1,""))</f>
        <v/>
      </c>
      <c r="B11" s="16">
        <f>IF(A11="","",A11)</f>
        <v/>
      </c>
      <c r="C11" s="12" t="n"/>
      <c r="D11" s="12" t="n"/>
      <c r="E11" s="12" t="n"/>
      <c r="F11" s="12" t="n"/>
      <c r="G11" s="12" t="n"/>
      <c r="H11" s="12" t="n"/>
      <c r="I11" s="17">
        <f>IF(A11="","",COUNTIF(C11:H11,TRUE)+COUNTIF(C11:H11,"x"))</f>
        <v/>
      </c>
      <c r="L11">
        <f>IF($A11="","",IF(OR(C11=TRUE,C11="x"),N(L10)+1,0))</f>
        <v/>
      </c>
      <c r="M11">
        <f>IF($A11="","",IF(OR(D11=TRUE,D11="x"),N(M10)+1,0))</f>
        <v/>
      </c>
      <c r="N11">
        <f>IF($A11="","",IF(OR(E11=TRUE,E11="x"),N(N10)+1,0))</f>
        <v/>
      </c>
      <c r="O11">
        <f>IF($A11="","",IF(OR(F11=TRUE,F11="x"),N(O10)+1,0))</f>
        <v/>
      </c>
      <c r="P11">
        <f>IF($A11="","",IF(OR(G11=TRUE,G11="x"),N(P10)+1,0))</f>
        <v/>
      </c>
      <c r="Q11">
        <f>IF($A11="","",IF(OR(H11=TRUE,H11="x"),N(Q10)+1,0))</f>
        <v/>
      </c>
    </row>
    <row r="12">
      <c r="A12" s="15">
        <f>IF(A11="","",IF(MONTH(A11+1)=3,A11+1,""))</f>
        <v/>
      </c>
      <c r="B12" s="16">
        <f>IF(A12="","",A12)</f>
        <v/>
      </c>
      <c r="C12" s="12" t="n"/>
      <c r="D12" s="12" t="n"/>
      <c r="E12" s="12" t="n"/>
      <c r="F12" s="12" t="n"/>
      <c r="G12" s="12" t="n"/>
      <c r="H12" s="12" t="n"/>
      <c r="I12" s="17">
        <f>IF(A12="","",COUNTIF(C12:H12,TRUE)+COUNTIF(C12:H12,"x"))</f>
        <v/>
      </c>
      <c r="L12">
        <f>IF($A12="","",IF(OR(C12=TRUE,C12="x"),N(L11)+1,0))</f>
        <v/>
      </c>
      <c r="M12">
        <f>IF($A12="","",IF(OR(D12=TRUE,D12="x"),N(M11)+1,0))</f>
        <v/>
      </c>
      <c r="N12">
        <f>IF($A12="","",IF(OR(E12=TRUE,E12="x"),N(N11)+1,0))</f>
        <v/>
      </c>
      <c r="O12">
        <f>IF($A12="","",IF(OR(F12=TRUE,F12="x"),N(O11)+1,0))</f>
        <v/>
      </c>
      <c r="P12">
        <f>IF($A12="","",IF(OR(G12=TRUE,G12="x"),N(P11)+1,0))</f>
        <v/>
      </c>
      <c r="Q12">
        <f>IF($A12="","",IF(OR(H12=TRUE,H12="x"),N(Q11)+1,0))</f>
        <v/>
      </c>
    </row>
    <row r="13">
      <c r="A13" s="15">
        <f>IF(A12="","",IF(MONTH(A12+1)=3,A12+1,""))</f>
        <v/>
      </c>
      <c r="B13" s="16">
        <f>IF(A13="","",A13)</f>
        <v/>
      </c>
      <c r="C13" s="12" t="n"/>
      <c r="D13" s="12" t="n"/>
      <c r="E13" s="12" t="n"/>
      <c r="F13" s="12" t="n"/>
      <c r="G13" s="12" t="n"/>
      <c r="H13" s="12" t="n"/>
      <c r="I13" s="17">
        <f>IF(A13="","",COUNTIF(C13:H13,TRUE)+COUNTIF(C13:H13,"x"))</f>
        <v/>
      </c>
      <c r="L13">
        <f>IF($A13="","",IF(OR(C13=TRUE,C13="x"),N(L12)+1,0))</f>
        <v/>
      </c>
      <c r="M13">
        <f>IF($A13="","",IF(OR(D13=TRUE,D13="x"),N(M12)+1,0))</f>
        <v/>
      </c>
      <c r="N13">
        <f>IF($A13="","",IF(OR(E13=TRUE,E13="x"),N(N12)+1,0))</f>
        <v/>
      </c>
      <c r="O13">
        <f>IF($A13="","",IF(OR(F13=TRUE,F13="x"),N(O12)+1,0))</f>
        <v/>
      </c>
      <c r="P13">
        <f>IF($A13="","",IF(OR(G13=TRUE,G13="x"),N(P12)+1,0))</f>
        <v/>
      </c>
      <c r="Q13">
        <f>IF($A13="","",IF(OR(H13=TRUE,H13="x"),N(Q12)+1,0))</f>
        <v/>
      </c>
    </row>
    <row r="14">
      <c r="A14" s="15">
        <f>IF(A13="","",IF(MONTH(A13+1)=3,A13+1,""))</f>
        <v/>
      </c>
      <c r="B14" s="16">
        <f>IF(A14="","",A14)</f>
        <v/>
      </c>
      <c r="C14" s="12" t="n"/>
      <c r="D14" s="12" t="n"/>
      <c r="E14" s="12" t="n"/>
      <c r="F14" s="12" t="n"/>
      <c r="G14" s="12" t="n"/>
      <c r="H14" s="12" t="n"/>
      <c r="I14" s="17">
        <f>IF(A14="","",COUNTIF(C14:H14,TRUE)+COUNTIF(C14:H14,"x"))</f>
        <v/>
      </c>
      <c r="L14">
        <f>IF($A14="","",IF(OR(C14=TRUE,C14="x"),N(L13)+1,0))</f>
        <v/>
      </c>
      <c r="M14">
        <f>IF($A14="","",IF(OR(D14=TRUE,D14="x"),N(M13)+1,0))</f>
        <v/>
      </c>
      <c r="N14">
        <f>IF($A14="","",IF(OR(E14=TRUE,E14="x"),N(N13)+1,0))</f>
        <v/>
      </c>
      <c r="O14">
        <f>IF($A14="","",IF(OR(F14=TRUE,F14="x"),N(O13)+1,0))</f>
        <v/>
      </c>
      <c r="P14">
        <f>IF($A14="","",IF(OR(G14=TRUE,G14="x"),N(P13)+1,0))</f>
        <v/>
      </c>
      <c r="Q14">
        <f>IF($A14="","",IF(OR(H14=TRUE,H14="x"),N(Q13)+1,0))</f>
        <v/>
      </c>
    </row>
    <row r="15">
      <c r="A15" s="15">
        <f>IF(A14="","",IF(MONTH(A14+1)=3,A14+1,""))</f>
        <v/>
      </c>
      <c r="B15" s="16">
        <f>IF(A15="","",A15)</f>
        <v/>
      </c>
      <c r="C15" s="12" t="n"/>
      <c r="D15" s="12" t="n"/>
      <c r="E15" s="12" t="n"/>
      <c r="F15" s="12" t="n"/>
      <c r="G15" s="12" t="n"/>
      <c r="H15" s="12" t="n"/>
      <c r="I15" s="17">
        <f>IF(A15="","",COUNTIF(C15:H15,TRUE)+COUNTIF(C15:H15,"x"))</f>
        <v/>
      </c>
      <c r="L15">
        <f>IF($A15="","",IF(OR(C15=TRUE,C15="x"),N(L14)+1,0))</f>
        <v/>
      </c>
      <c r="M15">
        <f>IF($A15="","",IF(OR(D15=TRUE,D15="x"),N(M14)+1,0))</f>
        <v/>
      </c>
      <c r="N15">
        <f>IF($A15="","",IF(OR(E15=TRUE,E15="x"),N(N14)+1,0))</f>
        <v/>
      </c>
      <c r="O15">
        <f>IF($A15="","",IF(OR(F15=TRUE,F15="x"),N(O14)+1,0))</f>
        <v/>
      </c>
      <c r="P15">
        <f>IF($A15="","",IF(OR(G15=TRUE,G15="x"),N(P14)+1,0))</f>
        <v/>
      </c>
      <c r="Q15">
        <f>IF($A15="","",IF(OR(H15=TRUE,H15="x"),N(Q14)+1,0))</f>
        <v/>
      </c>
    </row>
    <row r="16">
      <c r="A16" s="15">
        <f>IF(A15="","",IF(MONTH(A15+1)=3,A15+1,""))</f>
        <v/>
      </c>
      <c r="B16" s="16">
        <f>IF(A16="","",A16)</f>
        <v/>
      </c>
      <c r="C16" s="12" t="n"/>
      <c r="D16" s="12" t="n"/>
      <c r="E16" s="12" t="n"/>
      <c r="F16" s="12" t="n"/>
      <c r="G16" s="12" t="n"/>
      <c r="H16" s="12" t="n"/>
      <c r="I16" s="17">
        <f>IF(A16="","",COUNTIF(C16:H16,TRUE)+COUNTIF(C16:H16,"x"))</f>
        <v/>
      </c>
      <c r="L16">
        <f>IF($A16="","",IF(OR(C16=TRUE,C16="x"),N(L15)+1,0))</f>
        <v/>
      </c>
      <c r="M16">
        <f>IF($A16="","",IF(OR(D16=TRUE,D16="x"),N(M15)+1,0))</f>
        <v/>
      </c>
      <c r="N16">
        <f>IF($A16="","",IF(OR(E16=TRUE,E16="x"),N(N15)+1,0))</f>
        <v/>
      </c>
      <c r="O16">
        <f>IF($A16="","",IF(OR(F16=TRUE,F16="x"),N(O15)+1,0))</f>
        <v/>
      </c>
      <c r="P16">
        <f>IF($A16="","",IF(OR(G16=TRUE,G16="x"),N(P15)+1,0))</f>
        <v/>
      </c>
      <c r="Q16">
        <f>IF($A16="","",IF(OR(H16=TRUE,H16="x"),N(Q15)+1,0))</f>
        <v/>
      </c>
    </row>
    <row r="17">
      <c r="A17" s="15">
        <f>IF(A16="","",IF(MONTH(A16+1)=3,A16+1,""))</f>
        <v/>
      </c>
      <c r="B17" s="16">
        <f>IF(A17="","",A17)</f>
        <v/>
      </c>
      <c r="C17" s="12" t="n"/>
      <c r="D17" s="12" t="n"/>
      <c r="E17" s="12" t="n"/>
      <c r="F17" s="12" t="n"/>
      <c r="G17" s="12" t="n"/>
      <c r="H17" s="12" t="n"/>
      <c r="I17" s="17">
        <f>IF(A17="","",COUNTIF(C17:H17,TRUE)+COUNTIF(C17:H17,"x"))</f>
        <v/>
      </c>
      <c r="L17">
        <f>IF($A17="","",IF(OR(C17=TRUE,C17="x"),N(L16)+1,0))</f>
        <v/>
      </c>
      <c r="M17">
        <f>IF($A17="","",IF(OR(D17=TRUE,D17="x"),N(M16)+1,0))</f>
        <v/>
      </c>
      <c r="N17">
        <f>IF($A17="","",IF(OR(E17=TRUE,E17="x"),N(N16)+1,0))</f>
        <v/>
      </c>
      <c r="O17">
        <f>IF($A17="","",IF(OR(F17=TRUE,F17="x"),N(O16)+1,0))</f>
        <v/>
      </c>
      <c r="P17">
        <f>IF($A17="","",IF(OR(G17=TRUE,G17="x"),N(P16)+1,0))</f>
        <v/>
      </c>
      <c r="Q17">
        <f>IF($A17="","",IF(OR(H17=TRUE,H17="x"),N(Q16)+1,0))</f>
        <v/>
      </c>
    </row>
    <row r="18">
      <c r="A18" s="15">
        <f>IF(A17="","",IF(MONTH(A17+1)=3,A17+1,""))</f>
        <v/>
      </c>
      <c r="B18" s="16">
        <f>IF(A18="","",A18)</f>
        <v/>
      </c>
      <c r="C18" s="12" t="n"/>
      <c r="D18" s="12" t="n"/>
      <c r="E18" s="12" t="n"/>
      <c r="F18" s="12" t="n"/>
      <c r="G18" s="12" t="n"/>
      <c r="H18" s="12" t="n"/>
      <c r="I18" s="17">
        <f>IF(A18="","",COUNTIF(C18:H18,TRUE)+COUNTIF(C18:H18,"x"))</f>
        <v/>
      </c>
      <c r="L18">
        <f>IF($A18="","",IF(OR(C18=TRUE,C18="x"),N(L17)+1,0))</f>
        <v/>
      </c>
      <c r="M18">
        <f>IF($A18="","",IF(OR(D18=TRUE,D18="x"),N(M17)+1,0))</f>
        <v/>
      </c>
      <c r="N18">
        <f>IF($A18="","",IF(OR(E18=TRUE,E18="x"),N(N17)+1,0))</f>
        <v/>
      </c>
      <c r="O18">
        <f>IF($A18="","",IF(OR(F18=TRUE,F18="x"),N(O17)+1,0))</f>
        <v/>
      </c>
      <c r="P18">
        <f>IF($A18="","",IF(OR(G18=TRUE,G18="x"),N(P17)+1,0))</f>
        <v/>
      </c>
      <c r="Q18">
        <f>IF($A18="","",IF(OR(H18=TRUE,H18="x"),N(Q17)+1,0))</f>
        <v/>
      </c>
    </row>
    <row r="19">
      <c r="A19" s="15">
        <f>IF(A18="","",IF(MONTH(A18+1)=3,A18+1,""))</f>
        <v/>
      </c>
      <c r="B19" s="16">
        <f>IF(A19="","",A19)</f>
        <v/>
      </c>
      <c r="C19" s="12" t="n"/>
      <c r="D19" s="12" t="n"/>
      <c r="E19" s="12" t="n"/>
      <c r="F19" s="12" t="n"/>
      <c r="G19" s="12" t="n"/>
      <c r="H19" s="12" t="n"/>
      <c r="I19" s="17">
        <f>IF(A19="","",COUNTIF(C19:H19,TRUE)+COUNTIF(C19:H19,"x"))</f>
        <v/>
      </c>
      <c r="L19">
        <f>IF($A19="","",IF(OR(C19=TRUE,C19="x"),N(L18)+1,0))</f>
        <v/>
      </c>
      <c r="M19">
        <f>IF($A19="","",IF(OR(D19=TRUE,D19="x"),N(M18)+1,0))</f>
        <v/>
      </c>
      <c r="N19">
        <f>IF($A19="","",IF(OR(E19=TRUE,E19="x"),N(N18)+1,0))</f>
        <v/>
      </c>
      <c r="O19">
        <f>IF($A19="","",IF(OR(F19=TRUE,F19="x"),N(O18)+1,0))</f>
        <v/>
      </c>
      <c r="P19">
        <f>IF($A19="","",IF(OR(G19=TRUE,G19="x"),N(P18)+1,0))</f>
        <v/>
      </c>
      <c r="Q19">
        <f>IF($A19="","",IF(OR(H19=TRUE,H19="x"),N(Q18)+1,0))</f>
        <v/>
      </c>
    </row>
    <row r="20">
      <c r="A20" s="15">
        <f>IF(A19="","",IF(MONTH(A19+1)=3,A19+1,""))</f>
        <v/>
      </c>
      <c r="B20" s="16">
        <f>IF(A20="","",A20)</f>
        <v/>
      </c>
      <c r="C20" s="12" t="n"/>
      <c r="D20" s="12" t="n"/>
      <c r="E20" s="12" t="n"/>
      <c r="F20" s="12" t="n"/>
      <c r="G20" s="12" t="n"/>
      <c r="H20" s="12" t="n"/>
      <c r="I20" s="17">
        <f>IF(A20="","",COUNTIF(C20:H20,TRUE)+COUNTIF(C20:H20,"x"))</f>
        <v/>
      </c>
      <c r="L20">
        <f>IF($A20="","",IF(OR(C20=TRUE,C20="x"),N(L19)+1,0))</f>
        <v/>
      </c>
      <c r="M20">
        <f>IF($A20="","",IF(OR(D20=TRUE,D20="x"),N(M19)+1,0))</f>
        <v/>
      </c>
      <c r="N20">
        <f>IF($A20="","",IF(OR(E20=TRUE,E20="x"),N(N19)+1,0))</f>
        <v/>
      </c>
      <c r="O20">
        <f>IF($A20="","",IF(OR(F20=TRUE,F20="x"),N(O19)+1,0))</f>
        <v/>
      </c>
      <c r="P20">
        <f>IF($A20="","",IF(OR(G20=TRUE,G20="x"),N(P19)+1,0))</f>
        <v/>
      </c>
      <c r="Q20">
        <f>IF($A20="","",IF(OR(H20=TRUE,H20="x"),N(Q19)+1,0))</f>
        <v/>
      </c>
    </row>
    <row r="21">
      <c r="A21" s="15">
        <f>IF(A20="","",IF(MONTH(A20+1)=3,A20+1,""))</f>
        <v/>
      </c>
      <c r="B21" s="16">
        <f>IF(A21="","",A21)</f>
        <v/>
      </c>
      <c r="C21" s="12" t="n"/>
      <c r="D21" s="12" t="n"/>
      <c r="E21" s="12" t="n"/>
      <c r="F21" s="12" t="n"/>
      <c r="G21" s="12" t="n"/>
      <c r="H21" s="12" t="n"/>
      <c r="I21" s="17">
        <f>IF(A21="","",COUNTIF(C21:H21,TRUE)+COUNTIF(C21:H21,"x"))</f>
        <v/>
      </c>
      <c r="L21">
        <f>IF($A21="","",IF(OR(C21=TRUE,C21="x"),N(L20)+1,0))</f>
        <v/>
      </c>
      <c r="M21">
        <f>IF($A21="","",IF(OR(D21=TRUE,D21="x"),N(M20)+1,0))</f>
        <v/>
      </c>
      <c r="N21">
        <f>IF($A21="","",IF(OR(E21=TRUE,E21="x"),N(N20)+1,0))</f>
        <v/>
      </c>
      <c r="O21">
        <f>IF($A21="","",IF(OR(F21=TRUE,F21="x"),N(O20)+1,0))</f>
        <v/>
      </c>
      <c r="P21">
        <f>IF($A21="","",IF(OR(G21=TRUE,G21="x"),N(P20)+1,0))</f>
        <v/>
      </c>
      <c r="Q21">
        <f>IF($A21="","",IF(OR(H21=TRUE,H21="x"),N(Q20)+1,0))</f>
        <v/>
      </c>
    </row>
    <row r="22">
      <c r="A22" s="15">
        <f>IF(A21="","",IF(MONTH(A21+1)=3,A21+1,""))</f>
        <v/>
      </c>
      <c r="B22" s="16">
        <f>IF(A22="","",A22)</f>
        <v/>
      </c>
      <c r="C22" s="12" t="n"/>
      <c r="D22" s="12" t="n"/>
      <c r="E22" s="12" t="n"/>
      <c r="F22" s="12" t="n"/>
      <c r="G22" s="12" t="n"/>
      <c r="H22" s="12" t="n"/>
      <c r="I22" s="17">
        <f>IF(A22="","",COUNTIF(C22:H22,TRUE)+COUNTIF(C22:H22,"x"))</f>
        <v/>
      </c>
      <c r="L22">
        <f>IF($A22="","",IF(OR(C22=TRUE,C22="x"),N(L21)+1,0))</f>
        <v/>
      </c>
      <c r="M22">
        <f>IF($A22="","",IF(OR(D22=TRUE,D22="x"),N(M21)+1,0))</f>
        <v/>
      </c>
      <c r="N22">
        <f>IF($A22="","",IF(OR(E22=TRUE,E22="x"),N(N21)+1,0))</f>
        <v/>
      </c>
      <c r="O22">
        <f>IF($A22="","",IF(OR(F22=TRUE,F22="x"),N(O21)+1,0))</f>
        <v/>
      </c>
      <c r="P22">
        <f>IF($A22="","",IF(OR(G22=TRUE,G22="x"),N(P21)+1,0))</f>
        <v/>
      </c>
      <c r="Q22">
        <f>IF($A22="","",IF(OR(H22=TRUE,H22="x"),N(Q21)+1,0))</f>
        <v/>
      </c>
    </row>
    <row r="23">
      <c r="A23" s="15">
        <f>IF(A22="","",IF(MONTH(A22+1)=3,A22+1,""))</f>
        <v/>
      </c>
      <c r="B23" s="16">
        <f>IF(A23="","",A23)</f>
        <v/>
      </c>
      <c r="C23" s="12" t="n"/>
      <c r="D23" s="12" t="n"/>
      <c r="E23" s="12" t="n"/>
      <c r="F23" s="12" t="n"/>
      <c r="G23" s="12" t="n"/>
      <c r="H23" s="12" t="n"/>
      <c r="I23" s="17">
        <f>IF(A23="","",COUNTIF(C23:H23,TRUE)+COUNTIF(C23:H23,"x"))</f>
        <v/>
      </c>
      <c r="L23">
        <f>IF($A23="","",IF(OR(C23=TRUE,C23="x"),N(L22)+1,0))</f>
        <v/>
      </c>
      <c r="M23">
        <f>IF($A23="","",IF(OR(D23=TRUE,D23="x"),N(M22)+1,0))</f>
        <v/>
      </c>
      <c r="N23">
        <f>IF($A23="","",IF(OR(E23=TRUE,E23="x"),N(N22)+1,0))</f>
        <v/>
      </c>
      <c r="O23">
        <f>IF($A23="","",IF(OR(F23=TRUE,F23="x"),N(O22)+1,0))</f>
        <v/>
      </c>
      <c r="P23">
        <f>IF($A23="","",IF(OR(G23=TRUE,G23="x"),N(P22)+1,0))</f>
        <v/>
      </c>
      <c r="Q23">
        <f>IF($A23="","",IF(OR(H23=TRUE,H23="x"),N(Q22)+1,0))</f>
        <v/>
      </c>
    </row>
    <row r="24">
      <c r="A24" s="15">
        <f>IF(A23="","",IF(MONTH(A23+1)=3,A23+1,""))</f>
        <v/>
      </c>
      <c r="B24" s="16">
        <f>IF(A24="","",A24)</f>
        <v/>
      </c>
      <c r="C24" s="12" t="n"/>
      <c r="D24" s="12" t="n"/>
      <c r="E24" s="12" t="n"/>
      <c r="F24" s="12" t="n"/>
      <c r="G24" s="12" t="n"/>
      <c r="H24" s="12" t="n"/>
      <c r="I24" s="17">
        <f>IF(A24="","",COUNTIF(C24:H24,TRUE)+COUNTIF(C24:H24,"x"))</f>
        <v/>
      </c>
      <c r="L24">
        <f>IF($A24="","",IF(OR(C24=TRUE,C24="x"),N(L23)+1,0))</f>
        <v/>
      </c>
      <c r="M24">
        <f>IF($A24="","",IF(OR(D24=TRUE,D24="x"),N(M23)+1,0))</f>
        <v/>
      </c>
      <c r="N24">
        <f>IF($A24="","",IF(OR(E24=TRUE,E24="x"),N(N23)+1,0))</f>
        <v/>
      </c>
      <c r="O24">
        <f>IF($A24="","",IF(OR(F24=TRUE,F24="x"),N(O23)+1,0))</f>
        <v/>
      </c>
      <c r="P24">
        <f>IF($A24="","",IF(OR(G24=TRUE,G24="x"),N(P23)+1,0))</f>
        <v/>
      </c>
      <c r="Q24">
        <f>IF($A24="","",IF(OR(H24=TRUE,H24="x"),N(Q23)+1,0))</f>
        <v/>
      </c>
    </row>
    <row r="25">
      <c r="A25" s="15">
        <f>IF(A24="","",IF(MONTH(A24+1)=3,A24+1,""))</f>
        <v/>
      </c>
      <c r="B25" s="16">
        <f>IF(A25="","",A25)</f>
        <v/>
      </c>
      <c r="C25" s="12" t="n"/>
      <c r="D25" s="12" t="n"/>
      <c r="E25" s="12" t="n"/>
      <c r="F25" s="12" t="n"/>
      <c r="G25" s="12" t="n"/>
      <c r="H25" s="12" t="n"/>
      <c r="I25" s="17">
        <f>IF(A25="","",COUNTIF(C25:H25,TRUE)+COUNTIF(C25:H25,"x"))</f>
        <v/>
      </c>
      <c r="L25">
        <f>IF($A25="","",IF(OR(C25=TRUE,C25="x"),N(L24)+1,0))</f>
        <v/>
      </c>
      <c r="M25">
        <f>IF($A25="","",IF(OR(D25=TRUE,D25="x"),N(M24)+1,0))</f>
        <v/>
      </c>
      <c r="N25">
        <f>IF($A25="","",IF(OR(E25=TRUE,E25="x"),N(N24)+1,0))</f>
        <v/>
      </c>
      <c r="O25">
        <f>IF($A25="","",IF(OR(F25=TRUE,F25="x"),N(O24)+1,0))</f>
        <v/>
      </c>
      <c r="P25">
        <f>IF($A25="","",IF(OR(G25=TRUE,G25="x"),N(P24)+1,0))</f>
        <v/>
      </c>
      <c r="Q25">
        <f>IF($A25="","",IF(OR(H25=TRUE,H25="x"),N(Q24)+1,0))</f>
        <v/>
      </c>
    </row>
    <row r="26">
      <c r="A26" s="15">
        <f>IF(A25="","",IF(MONTH(A25+1)=3,A25+1,""))</f>
        <v/>
      </c>
      <c r="B26" s="16">
        <f>IF(A26="","",A26)</f>
        <v/>
      </c>
      <c r="C26" s="12" t="n"/>
      <c r="D26" s="12" t="n"/>
      <c r="E26" s="12" t="n"/>
      <c r="F26" s="12" t="n"/>
      <c r="G26" s="12" t="n"/>
      <c r="H26" s="12" t="n"/>
      <c r="I26" s="17">
        <f>IF(A26="","",COUNTIF(C26:H26,TRUE)+COUNTIF(C26:H26,"x"))</f>
        <v/>
      </c>
      <c r="L26">
        <f>IF($A26="","",IF(OR(C26=TRUE,C26="x"),N(L25)+1,0))</f>
        <v/>
      </c>
      <c r="M26">
        <f>IF($A26="","",IF(OR(D26=TRUE,D26="x"),N(M25)+1,0))</f>
        <v/>
      </c>
      <c r="N26">
        <f>IF($A26="","",IF(OR(E26=TRUE,E26="x"),N(N25)+1,0))</f>
        <v/>
      </c>
      <c r="O26">
        <f>IF($A26="","",IF(OR(F26=TRUE,F26="x"),N(O25)+1,0))</f>
        <v/>
      </c>
      <c r="P26">
        <f>IF($A26="","",IF(OR(G26=TRUE,G26="x"),N(P25)+1,0))</f>
        <v/>
      </c>
      <c r="Q26">
        <f>IF($A26="","",IF(OR(H26=TRUE,H26="x"),N(Q25)+1,0))</f>
        <v/>
      </c>
    </row>
    <row r="27">
      <c r="A27" s="15">
        <f>IF(A26="","",IF(MONTH(A26+1)=3,A26+1,""))</f>
        <v/>
      </c>
      <c r="B27" s="16">
        <f>IF(A27="","",A27)</f>
        <v/>
      </c>
      <c r="C27" s="12" t="n"/>
      <c r="D27" s="12" t="n"/>
      <c r="E27" s="12" t="n"/>
      <c r="F27" s="12" t="n"/>
      <c r="G27" s="12" t="n"/>
      <c r="H27" s="12" t="n"/>
      <c r="I27" s="17">
        <f>IF(A27="","",COUNTIF(C27:H27,TRUE)+COUNTIF(C27:H27,"x"))</f>
        <v/>
      </c>
      <c r="L27">
        <f>IF($A27="","",IF(OR(C27=TRUE,C27="x"),N(L26)+1,0))</f>
        <v/>
      </c>
      <c r="M27">
        <f>IF($A27="","",IF(OR(D27=TRUE,D27="x"),N(M26)+1,0))</f>
        <v/>
      </c>
      <c r="N27">
        <f>IF($A27="","",IF(OR(E27=TRUE,E27="x"),N(N26)+1,0))</f>
        <v/>
      </c>
      <c r="O27">
        <f>IF($A27="","",IF(OR(F27=TRUE,F27="x"),N(O26)+1,0))</f>
        <v/>
      </c>
      <c r="P27">
        <f>IF($A27="","",IF(OR(G27=TRUE,G27="x"),N(P26)+1,0))</f>
        <v/>
      </c>
      <c r="Q27">
        <f>IF($A27="","",IF(OR(H27=TRUE,H27="x"),N(Q26)+1,0))</f>
        <v/>
      </c>
    </row>
    <row r="28">
      <c r="A28" s="15">
        <f>IF(A27="","",IF(MONTH(A27+1)=3,A27+1,""))</f>
        <v/>
      </c>
      <c r="B28" s="16">
        <f>IF(A28="","",A28)</f>
        <v/>
      </c>
      <c r="C28" s="12" t="n"/>
      <c r="D28" s="12" t="n"/>
      <c r="E28" s="12" t="n"/>
      <c r="F28" s="12" t="n"/>
      <c r="G28" s="12" t="n"/>
      <c r="H28" s="12" t="n"/>
      <c r="I28" s="17">
        <f>IF(A28="","",COUNTIF(C28:H28,TRUE)+COUNTIF(C28:H28,"x"))</f>
        <v/>
      </c>
      <c r="L28">
        <f>IF($A28="","",IF(OR(C28=TRUE,C28="x"),N(L27)+1,0))</f>
        <v/>
      </c>
      <c r="M28">
        <f>IF($A28="","",IF(OR(D28=TRUE,D28="x"),N(M27)+1,0))</f>
        <v/>
      </c>
      <c r="N28">
        <f>IF($A28="","",IF(OR(E28=TRUE,E28="x"),N(N27)+1,0))</f>
        <v/>
      </c>
      <c r="O28">
        <f>IF($A28="","",IF(OR(F28=TRUE,F28="x"),N(O27)+1,0))</f>
        <v/>
      </c>
      <c r="P28">
        <f>IF($A28="","",IF(OR(G28=TRUE,G28="x"),N(P27)+1,0))</f>
        <v/>
      </c>
      <c r="Q28">
        <f>IF($A28="","",IF(OR(H28=TRUE,H28="x"),N(Q27)+1,0))</f>
        <v/>
      </c>
    </row>
    <row r="29">
      <c r="A29" s="15">
        <f>IF(A28="","",IF(MONTH(A28+1)=3,A28+1,""))</f>
        <v/>
      </c>
      <c r="B29" s="16">
        <f>IF(A29="","",A29)</f>
        <v/>
      </c>
      <c r="C29" s="12" t="n"/>
      <c r="D29" s="12" t="n"/>
      <c r="E29" s="12" t="n"/>
      <c r="F29" s="12" t="n"/>
      <c r="G29" s="12" t="n"/>
      <c r="H29" s="12" t="n"/>
      <c r="I29" s="17">
        <f>IF(A29="","",COUNTIF(C29:H29,TRUE)+COUNTIF(C29:H29,"x"))</f>
        <v/>
      </c>
      <c r="L29">
        <f>IF($A29="","",IF(OR(C29=TRUE,C29="x"),N(L28)+1,0))</f>
        <v/>
      </c>
      <c r="M29">
        <f>IF($A29="","",IF(OR(D29=TRUE,D29="x"),N(M28)+1,0))</f>
        <v/>
      </c>
      <c r="N29">
        <f>IF($A29="","",IF(OR(E29=TRUE,E29="x"),N(N28)+1,0))</f>
        <v/>
      </c>
      <c r="O29">
        <f>IF($A29="","",IF(OR(F29=TRUE,F29="x"),N(O28)+1,0))</f>
        <v/>
      </c>
      <c r="P29">
        <f>IF($A29="","",IF(OR(G29=TRUE,G29="x"),N(P28)+1,0))</f>
        <v/>
      </c>
      <c r="Q29">
        <f>IF($A29="","",IF(OR(H29=TRUE,H29="x"),N(Q28)+1,0))</f>
        <v/>
      </c>
    </row>
    <row r="30">
      <c r="A30" s="15">
        <f>IF(A29="","",IF(MONTH(A29+1)=3,A29+1,""))</f>
        <v/>
      </c>
      <c r="B30" s="16">
        <f>IF(A30="","",A30)</f>
        <v/>
      </c>
      <c r="C30" s="12" t="n"/>
      <c r="D30" s="12" t="n"/>
      <c r="E30" s="12" t="n"/>
      <c r="F30" s="12" t="n"/>
      <c r="G30" s="12" t="n"/>
      <c r="H30" s="12" t="n"/>
      <c r="I30" s="17">
        <f>IF(A30="","",COUNTIF(C30:H30,TRUE)+COUNTIF(C30:H30,"x"))</f>
        <v/>
      </c>
      <c r="L30">
        <f>IF($A30="","",IF(OR(C30=TRUE,C30="x"),N(L29)+1,0))</f>
        <v/>
      </c>
      <c r="M30">
        <f>IF($A30="","",IF(OR(D30=TRUE,D30="x"),N(M29)+1,0))</f>
        <v/>
      </c>
      <c r="N30">
        <f>IF($A30="","",IF(OR(E30=TRUE,E30="x"),N(N29)+1,0))</f>
        <v/>
      </c>
      <c r="O30">
        <f>IF($A30="","",IF(OR(F30=TRUE,F30="x"),N(O29)+1,0))</f>
        <v/>
      </c>
      <c r="P30">
        <f>IF($A30="","",IF(OR(G30=TRUE,G30="x"),N(P29)+1,0))</f>
        <v/>
      </c>
      <c r="Q30">
        <f>IF($A30="","",IF(OR(H30=TRUE,H30="x"),N(Q29)+1,0))</f>
        <v/>
      </c>
    </row>
    <row r="31">
      <c r="A31" s="15">
        <f>IF(A30="","",IF(MONTH(A30+1)=3,A30+1,""))</f>
        <v/>
      </c>
      <c r="B31" s="16">
        <f>IF(A31="","",A31)</f>
        <v/>
      </c>
      <c r="C31" s="12" t="n"/>
      <c r="D31" s="12" t="n"/>
      <c r="E31" s="12" t="n"/>
      <c r="F31" s="12" t="n"/>
      <c r="G31" s="12" t="n"/>
      <c r="H31" s="12" t="n"/>
      <c r="I31" s="17">
        <f>IF(A31="","",COUNTIF(C31:H31,TRUE)+COUNTIF(C31:H31,"x"))</f>
        <v/>
      </c>
      <c r="L31">
        <f>IF($A31="","",IF(OR(C31=TRUE,C31="x"),N(L30)+1,0))</f>
        <v/>
      </c>
      <c r="M31">
        <f>IF($A31="","",IF(OR(D31=TRUE,D31="x"),N(M30)+1,0))</f>
        <v/>
      </c>
      <c r="N31">
        <f>IF($A31="","",IF(OR(E31=TRUE,E31="x"),N(N30)+1,0))</f>
        <v/>
      </c>
      <c r="O31">
        <f>IF($A31="","",IF(OR(F31=TRUE,F31="x"),N(O30)+1,0))</f>
        <v/>
      </c>
      <c r="P31">
        <f>IF($A31="","",IF(OR(G31=TRUE,G31="x"),N(P30)+1,0))</f>
        <v/>
      </c>
      <c r="Q31">
        <f>IF($A31="","",IF(OR(H31=TRUE,H31="x"),N(Q30)+1,0))</f>
        <v/>
      </c>
    </row>
    <row r="32">
      <c r="A32" s="15">
        <f>IF(A31="","",IF(MONTH(A31+1)=3,A31+1,""))</f>
        <v/>
      </c>
      <c r="B32" s="16">
        <f>IF(A32="","",A32)</f>
        <v/>
      </c>
      <c r="C32" s="12" t="n"/>
      <c r="D32" s="12" t="n"/>
      <c r="E32" s="12" t="n"/>
      <c r="F32" s="12" t="n"/>
      <c r="G32" s="12" t="n"/>
      <c r="H32" s="12" t="n"/>
      <c r="I32" s="17">
        <f>IF(A32="","",COUNTIF(C32:H32,TRUE)+COUNTIF(C32:H32,"x"))</f>
        <v/>
      </c>
      <c r="L32">
        <f>IF($A32="","",IF(OR(C32=TRUE,C32="x"),N(L31)+1,0))</f>
        <v/>
      </c>
      <c r="M32">
        <f>IF($A32="","",IF(OR(D32=TRUE,D32="x"),N(M31)+1,0))</f>
        <v/>
      </c>
      <c r="N32">
        <f>IF($A32="","",IF(OR(E32=TRUE,E32="x"),N(N31)+1,0))</f>
        <v/>
      </c>
      <c r="O32">
        <f>IF($A32="","",IF(OR(F32=TRUE,F32="x"),N(O31)+1,0))</f>
        <v/>
      </c>
      <c r="P32">
        <f>IF($A32="","",IF(OR(G32=TRUE,G32="x"),N(P31)+1,0))</f>
        <v/>
      </c>
      <c r="Q32">
        <f>IF($A32="","",IF(OR(H32=TRUE,H32="x"),N(Q31)+1,0))</f>
        <v/>
      </c>
    </row>
    <row r="33">
      <c r="A33" s="15">
        <f>IF(A32="","",IF(MONTH(A32+1)=3,A32+1,""))</f>
        <v/>
      </c>
      <c r="B33" s="16">
        <f>IF(A33="","",A33)</f>
        <v/>
      </c>
      <c r="C33" s="12" t="n"/>
      <c r="D33" s="12" t="n"/>
      <c r="E33" s="12" t="n"/>
      <c r="F33" s="12" t="n"/>
      <c r="G33" s="12" t="n"/>
      <c r="H33" s="12" t="n"/>
      <c r="I33" s="17">
        <f>IF(A33="","",COUNTIF(C33:H33,TRUE)+COUNTIF(C33:H33,"x"))</f>
        <v/>
      </c>
      <c r="L33">
        <f>IF($A33="","",IF(OR(C33=TRUE,C33="x"),N(L32)+1,0))</f>
        <v/>
      </c>
      <c r="M33">
        <f>IF($A33="","",IF(OR(D33=TRUE,D33="x"),N(M32)+1,0))</f>
        <v/>
      </c>
      <c r="N33">
        <f>IF($A33="","",IF(OR(E33=TRUE,E33="x"),N(N32)+1,0))</f>
        <v/>
      </c>
      <c r="O33">
        <f>IF($A33="","",IF(OR(F33=TRUE,F33="x"),N(O32)+1,0))</f>
        <v/>
      </c>
      <c r="P33">
        <f>IF($A33="","",IF(OR(G33=TRUE,G33="x"),N(P32)+1,0))</f>
        <v/>
      </c>
      <c r="Q33">
        <f>IF($A33="","",IF(OR(H33=TRUE,H33="x"),N(Q32)+1,0))</f>
        <v/>
      </c>
    </row>
    <row r="34">
      <c r="A34" s="15">
        <f>IF(A33="","",IF(MONTH(A33+1)=3,A33+1,""))</f>
        <v/>
      </c>
      <c r="B34" s="16">
        <f>IF(A34="","",A34)</f>
        <v/>
      </c>
      <c r="C34" s="12" t="n"/>
      <c r="D34" s="12" t="n"/>
      <c r="E34" s="12" t="n"/>
      <c r="F34" s="12" t="n"/>
      <c r="G34" s="12" t="n"/>
      <c r="H34" s="12" t="n"/>
      <c r="I34" s="17">
        <f>IF(A34="","",COUNTIF(C34:H34,TRUE)+COUNTIF(C34:H34,"x"))</f>
        <v/>
      </c>
      <c r="L34">
        <f>IF($A34="","",IF(OR(C34=TRUE,C34="x"),N(L33)+1,0))</f>
        <v/>
      </c>
      <c r="M34">
        <f>IF($A34="","",IF(OR(D34=TRUE,D34="x"),N(M33)+1,0))</f>
        <v/>
      </c>
      <c r="N34">
        <f>IF($A34="","",IF(OR(E34=TRUE,E34="x"),N(N33)+1,0))</f>
        <v/>
      </c>
      <c r="O34">
        <f>IF($A34="","",IF(OR(F34=TRUE,F34="x"),N(O33)+1,0))</f>
        <v/>
      </c>
      <c r="P34">
        <f>IF($A34="","",IF(OR(G34=TRUE,G34="x"),N(P33)+1,0))</f>
        <v/>
      </c>
      <c r="Q34">
        <f>IF($A34="","",IF(OR(H34=TRUE,H34="x"),N(Q33)+1,0))</f>
        <v/>
      </c>
    </row>
    <row r="35">
      <c r="A35" s="15">
        <f>IF(A34="","",IF(MONTH(A34+1)=3,A34+1,""))</f>
        <v/>
      </c>
      <c r="B35" s="16">
        <f>IF(A35="","",A35)</f>
        <v/>
      </c>
      <c r="C35" s="12" t="n"/>
      <c r="D35" s="12" t="n"/>
      <c r="E35" s="12" t="n"/>
      <c r="F35" s="12" t="n"/>
      <c r="G35" s="12" t="n"/>
      <c r="H35" s="12" t="n"/>
      <c r="I35" s="17">
        <f>IF(A35="","",COUNTIF(C35:H35,TRUE)+COUNTIF(C35:H35,"x"))</f>
        <v/>
      </c>
      <c r="L35">
        <f>IF($A35="","",IF(OR(C35=TRUE,C35="x"),N(L34)+1,0))</f>
        <v/>
      </c>
      <c r="M35">
        <f>IF($A35="","",IF(OR(D35=TRUE,D35="x"),N(M34)+1,0))</f>
        <v/>
      </c>
      <c r="N35">
        <f>IF($A35="","",IF(OR(E35=TRUE,E35="x"),N(N34)+1,0))</f>
        <v/>
      </c>
      <c r="O35">
        <f>IF($A35="","",IF(OR(F35=TRUE,F35="x"),N(O34)+1,0))</f>
        <v/>
      </c>
      <c r="P35">
        <f>IF($A35="","",IF(OR(G35=TRUE,G35="x"),N(P34)+1,0))</f>
        <v/>
      </c>
      <c r="Q35">
        <f>IF($A35="","",IF(OR(H35=TRUE,H35="x"),N(Q34)+1,0))</f>
        <v/>
      </c>
    </row>
    <row r="36">
      <c r="A36" s="15">
        <f>IF(A35="","",IF(MONTH(A35+1)=3,A35+1,""))</f>
        <v/>
      </c>
      <c r="B36" s="16">
        <f>IF(A36="","",A36)</f>
        <v/>
      </c>
      <c r="C36" s="12" t="n"/>
      <c r="D36" s="12" t="n"/>
      <c r="E36" s="12" t="n"/>
      <c r="F36" s="12" t="n"/>
      <c r="G36" s="12" t="n"/>
      <c r="H36" s="12" t="n"/>
      <c r="I36" s="17">
        <f>IF(A36="","",COUNTIF(C36:H36,TRUE)+COUNTIF(C36:H36,"x"))</f>
        <v/>
      </c>
      <c r="L36">
        <f>IF($A36="","",IF(OR(C36=TRUE,C36="x"),N(L35)+1,0))</f>
        <v/>
      </c>
      <c r="M36">
        <f>IF($A36="","",IF(OR(D36=TRUE,D36="x"),N(M35)+1,0))</f>
        <v/>
      </c>
      <c r="N36">
        <f>IF($A36="","",IF(OR(E36=TRUE,E36="x"),N(N35)+1,0))</f>
        <v/>
      </c>
      <c r="O36">
        <f>IF($A36="","",IF(OR(F36=TRUE,F36="x"),N(O35)+1,0))</f>
        <v/>
      </c>
      <c r="P36">
        <f>IF($A36="","",IF(OR(G36=TRUE,G36="x"),N(P35)+1,0))</f>
        <v/>
      </c>
      <c r="Q36">
        <f>IF($A36="","",IF(OR(H36=TRUE,H36="x"),N(Q35)+1,0))</f>
        <v/>
      </c>
    </row>
    <row r="37">
      <c r="A37" s="15">
        <f>IF(A36="","",IF(MONTH(A36+1)=3,A36+1,""))</f>
        <v/>
      </c>
      <c r="B37" s="16">
        <f>IF(A37="","",A37)</f>
        <v/>
      </c>
      <c r="C37" s="12" t="n"/>
      <c r="D37" s="12" t="n"/>
      <c r="E37" s="12" t="n"/>
      <c r="F37" s="12" t="n"/>
      <c r="G37" s="12" t="n"/>
      <c r="H37" s="12" t="n"/>
      <c r="I37" s="17">
        <f>IF(A37="","",COUNTIF(C37:H37,TRUE)+COUNTIF(C37:H37,"x"))</f>
        <v/>
      </c>
      <c r="L37">
        <f>IF($A37="","",IF(OR(C37=TRUE,C37="x"),N(L36)+1,0))</f>
        <v/>
      </c>
      <c r="M37">
        <f>IF($A37="","",IF(OR(D37=TRUE,D37="x"),N(M36)+1,0))</f>
        <v/>
      </c>
      <c r="N37">
        <f>IF($A37="","",IF(OR(E37=TRUE,E37="x"),N(N36)+1,0))</f>
        <v/>
      </c>
      <c r="O37">
        <f>IF($A37="","",IF(OR(F37=TRUE,F37="x"),N(O36)+1,0))</f>
        <v/>
      </c>
      <c r="P37">
        <f>IF($A37="","",IF(OR(G37=TRUE,G37="x"),N(P36)+1,0))</f>
        <v/>
      </c>
      <c r="Q37">
        <f>IF($A37="","",IF(OR(H37=TRUE,H37="x"),N(Q36)+1,0))</f>
        <v/>
      </c>
    </row>
    <row r="38">
      <c r="A38" s="15">
        <f>IF(A37="","",IF(MONTH(A37+1)=3,A37+1,""))</f>
        <v/>
      </c>
      <c r="B38" s="16">
        <f>IF(A38="","",A38)</f>
        <v/>
      </c>
      <c r="C38" s="12" t="n"/>
      <c r="D38" s="12" t="n"/>
      <c r="E38" s="12" t="n"/>
      <c r="F38" s="12" t="n"/>
      <c r="G38" s="12" t="n"/>
      <c r="H38" s="12" t="n"/>
      <c r="I38" s="17">
        <f>IF(A38="","",COUNTIF(C38:H38,TRUE)+COUNTIF(C38:H38,"x"))</f>
        <v/>
      </c>
      <c r="L38">
        <f>IF($A38="","",IF(OR(C38=TRUE,C38="x"),N(L37)+1,0))</f>
        <v/>
      </c>
      <c r="M38">
        <f>IF($A38="","",IF(OR(D38=TRUE,D38="x"),N(M37)+1,0))</f>
        <v/>
      </c>
      <c r="N38">
        <f>IF($A38="","",IF(OR(E38=TRUE,E38="x"),N(N37)+1,0))</f>
        <v/>
      </c>
      <c r="O38">
        <f>IF($A38="","",IF(OR(F38=TRUE,F38="x"),N(O37)+1,0))</f>
        <v/>
      </c>
      <c r="P38">
        <f>IF($A38="","",IF(OR(G38=TRUE,G38="x"),N(P37)+1,0))</f>
        <v/>
      </c>
      <c r="Q38">
        <f>IF($A38="","",IF(OR(H38=TRUE,H38="x"),N(Q37)+1,0))</f>
        <v/>
      </c>
    </row>
    <row r="39">
      <c r="A39" s="15">
        <f>IF(A38="","",IF(MONTH(A38+1)=3,A38+1,""))</f>
        <v/>
      </c>
      <c r="B39" s="16">
        <f>IF(A39="","",A39)</f>
        <v/>
      </c>
      <c r="C39" s="12" t="n"/>
      <c r="D39" s="12" t="n"/>
      <c r="E39" s="12" t="n"/>
      <c r="F39" s="12" t="n"/>
      <c r="G39" s="12" t="n"/>
      <c r="H39" s="12" t="n"/>
      <c r="I39" s="17">
        <f>IF(A39="","",COUNTIF(C39:H39,TRUE)+COUNTIF(C39:H39,"x"))</f>
        <v/>
      </c>
      <c r="L39">
        <f>IF($A39="","",IF(OR(C39=TRUE,C39="x"),N(L38)+1,0))</f>
        <v/>
      </c>
      <c r="M39">
        <f>IF($A39="","",IF(OR(D39=TRUE,D39="x"),N(M38)+1,0))</f>
        <v/>
      </c>
      <c r="N39">
        <f>IF($A39="","",IF(OR(E39=TRUE,E39="x"),N(N38)+1,0))</f>
        <v/>
      </c>
      <c r="O39">
        <f>IF($A39="","",IF(OR(F39=TRUE,F39="x"),N(O38)+1,0))</f>
        <v/>
      </c>
      <c r="P39">
        <f>IF($A39="","",IF(OR(G39=TRUE,G39="x"),N(P38)+1,0))</f>
        <v/>
      </c>
      <c r="Q39">
        <f>IF($A39="","",IF(OR(H39=TRUE,H39="x"),N(Q38)+1,0))</f>
        <v/>
      </c>
    </row>
  </sheetData>
  <mergeCells count="1">
    <mergeCell ref="A1:I1"/>
  </mergeCells>
  <conditionalFormatting sqref="C9:H39">
    <cfRule type="expression" priority="1" dxfId="0" stopIfTrue="1">
      <formula>OR(C9=TRUE,C9="x")</formula>
    </cfRule>
    <cfRule type="expression" priority="2" dxfId="1">
      <formula>AND(C$8&lt;&gt;"",$A9&lt;&gt;"",$A9&lt;TODAY())</formula>
    </cfRule>
  </conditionalFormatting>
  <conditionalFormatting sqref="A9:I39">
    <cfRule type="expression" priority="3" dxfId="2">
      <formula>$A9=TODAY()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39"/>
  <sheetViews>
    <sheetView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7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0">
        <f>DATE(Setup!$B$2,4,1)</f>
        <v/>
      </c>
    </row>
    <row r="2">
      <c r="A2" s="2" t="inlineStr">
        <is>
          <t>Days elapsed</t>
        </is>
      </c>
      <c r="B2" s="11">
        <f>IF(TODAY()&lt;$A$9,0,MIN(TODAY(),MAX($A$9:$A$39))-$A$9+1)</f>
        <v/>
      </c>
    </row>
    <row r="3">
      <c r="A3" s="2" t="inlineStr">
        <is>
          <t>Current streak</t>
        </is>
      </c>
      <c r="C3" s="12">
        <f>IF(C$8="","",IF($B$2=0,0,IF(OR(INDEX(L$9:L$39,$B$2)&gt;0,TODAY()&gt;MAX($A$9:$A$39),$B$2=1),INDEX(L$9:L$39,$B$2),INDEX(L$9:L$39,$B$2-1))))</f>
        <v/>
      </c>
      <c r="D3" s="12">
        <f>IF(D$8="","",IF($B$2=0,0,IF(OR(INDEX(M$9:M$39,$B$2)&gt;0,TODAY()&gt;MAX($A$9:$A$39),$B$2=1),INDEX(M$9:M$39,$B$2),INDEX(M$9:M$39,$B$2-1))))</f>
        <v/>
      </c>
      <c r="E3" s="12">
        <f>IF(E$8="","",IF($B$2=0,0,IF(OR(INDEX(N$9:N$39,$B$2)&gt;0,TODAY()&gt;MAX($A$9:$A$39),$B$2=1),INDEX(N$9:N$39,$B$2),INDEX(N$9:N$39,$B$2-1))))</f>
        <v/>
      </c>
      <c r="F3" s="12">
        <f>IF(F$8="","",IF($B$2=0,0,IF(OR(INDEX(O$9:O$39,$B$2)&gt;0,TODAY()&gt;MAX($A$9:$A$39),$B$2=1),INDEX(O$9:O$39,$B$2),INDEX(O$9:O$39,$B$2-1))))</f>
        <v/>
      </c>
      <c r="G3" s="12">
        <f>IF(G$8="","",IF($B$2=0,0,IF(OR(INDEX(P$9:P$39,$B$2)&gt;0,TODAY()&gt;MAX($A$9:$A$39),$B$2=1),INDEX(P$9:P$39,$B$2),INDEX(P$9:P$39,$B$2-1))))</f>
        <v/>
      </c>
      <c r="H3" s="12">
        <f>IF(H$8="","",IF($B$2=0,0,IF(OR(INDEX(Q$9:Q$39,$B$2)&gt;0,TODAY()&gt;MAX($A$9:$A$39),$B$2=1),INDEX(Q$9:Q$39,$B$2),INDEX(Q$9:Q$39,$B$2-1))))</f>
        <v/>
      </c>
    </row>
    <row r="4">
      <c r="A4" s="2" t="inlineStr">
        <is>
          <t>Longest streak</t>
        </is>
      </c>
      <c r="C4" s="12">
        <f>IF(C$8="","",MAX(L$9:L$39))</f>
        <v/>
      </c>
      <c r="D4" s="12">
        <f>IF(D$8="","",MAX(M$9:M$39))</f>
        <v/>
      </c>
      <c r="E4" s="12">
        <f>IF(E$8="","",MAX(N$9:N$39))</f>
        <v/>
      </c>
      <c r="F4" s="12">
        <f>IF(F$8="","",MAX(O$9:O$39))</f>
        <v/>
      </c>
      <c r="G4" s="12">
        <f>IF(G$8="","",MAX(P$9:P$39))</f>
        <v/>
      </c>
      <c r="H4" s="12">
        <f>IF(H$8="","",MAX(Q$9:Q$39))</f>
        <v/>
      </c>
    </row>
    <row r="5">
      <c r="A5" s="2" t="inlineStr">
        <is>
          <t>Days done</t>
        </is>
      </c>
      <c r="C5" s="12">
        <f>IF(C$8="","",COUNTIF(C$9:C$39,TRUE)+COUNTIF(C$9:C$39,"x"))</f>
        <v/>
      </c>
      <c r="D5" s="12">
        <f>IF(D$8="","",COUNTIF(D$9:D$39,TRUE)+COUNTIF(D$9:D$39,"x"))</f>
        <v/>
      </c>
      <c r="E5" s="12">
        <f>IF(E$8="","",COUNTIF(E$9:E$39,TRUE)+COUNTIF(E$9:E$39,"x"))</f>
        <v/>
      </c>
      <c r="F5" s="12">
        <f>IF(F$8="","",COUNTIF(F$9:F$39,TRUE)+COUNTIF(F$9:F$39,"x"))</f>
        <v/>
      </c>
      <c r="G5" s="12">
        <f>IF(G$8="","",COUNTIF(G$9:G$39,TRUE)+COUNTIF(G$9:G$39,"x"))</f>
        <v/>
      </c>
      <c r="H5" s="12">
        <f>IF(H$8="","",COUNTIF(H$9:H$39,TRUE)+COUNTIF(H$9:H$39,"x"))</f>
        <v/>
      </c>
    </row>
    <row r="6">
      <c r="A6" s="2" t="inlineStr">
        <is>
          <t>Completion</t>
        </is>
      </c>
      <c r="C6" s="13">
        <f>IF(OR(C$8="",$B$2=0),"",C5/$B$2)</f>
        <v/>
      </c>
      <c r="D6" s="13">
        <f>IF(OR(D$8="",$B$2=0),"",D5/$B$2)</f>
        <v/>
      </c>
      <c r="E6" s="13">
        <f>IF(OR(E$8="",$B$2=0),"",E5/$B$2)</f>
        <v/>
      </c>
      <c r="F6" s="13">
        <f>IF(OR(F$8="",$B$2=0),"",F5/$B$2)</f>
        <v/>
      </c>
      <c r="G6" s="13">
        <f>IF(OR(G$8="",$B$2=0),"",G5/$B$2)</f>
        <v/>
      </c>
      <c r="H6" s="13">
        <f>IF(OR(H$8="",$B$2=0),"",H5/$B$2)</f>
        <v/>
      </c>
    </row>
    <row r="7">
      <c r="A7" s="4" t="inlineStr">
        <is>
          <t>Type x to tick a day. Completion divides by days elapsed, not by days in the month.</t>
        </is>
      </c>
    </row>
    <row r="8" ht="44" customHeight="1">
      <c r="A8" s="5" t="inlineStr">
        <is>
          <t>Date</t>
        </is>
      </c>
      <c r="B8" s="5" t="inlineStr">
        <is>
          <t>Day</t>
        </is>
      </c>
      <c r="C8" s="14">
        <f>IF(Setup!$B$5="","",Setup!$B$5)</f>
        <v/>
      </c>
      <c r="D8" s="14">
        <f>IF(Setup!$B$6="","",Setup!$B$6)</f>
        <v/>
      </c>
      <c r="E8" s="14">
        <f>IF(Setup!$B$7="","",Setup!$B$7)</f>
        <v/>
      </c>
      <c r="F8" s="14">
        <f>IF(Setup!$B$8="","",Setup!$B$8)</f>
        <v/>
      </c>
      <c r="G8" s="14">
        <f>IF(Setup!$B$9="","",Setup!$B$9)</f>
        <v/>
      </c>
      <c r="H8" s="14">
        <f>IF(Setup!$B$10="","",Setup!$B$10)</f>
        <v/>
      </c>
      <c r="I8" s="5" t="inlineStr">
        <is>
          <t>Done today</t>
        </is>
      </c>
    </row>
    <row r="9">
      <c r="A9" s="15">
        <f>$A$1</f>
        <v/>
      </c>
      <c r="B9" s="16">
        <f>IF(A9="","",A9)</f>
        <v/>
      </c>
      <c r="C9" s="12" t="n"/>
      <c r="D9" s="12" t="n"/>
      <c r="E9" s="12" t="n"/>
      <c r="F9" s="12" t="n"/>
      <c r="G9" s="12" t="n"/>
      <c r="H9" s="12" t="n"/>
      <c r="I9" s="17">
        <f>IF(A9="","",COUNTIF(C9:H9,TRUE)+COUNTIF(C9:H9,"x"))</f>
        <v/>
      </c>
      <c r="L9">
        <f>IF($A9="","",IF(OR(C9=TRUE,C9="x"),N(INDEX('Mar'!L$9:L$39,DAY($A$9-1)))+1,0))</f>
        <v/>
      </c>
      <c r="M9">
        <f>IF($A9="","",IF(OR(D9=TRUE,D9="x"),N(INDEX('Mar'!M$9:M$39,DAY($A$9-1)))+1,0))</f>
        <v/>
      </c>
      <c r="N9">
        <f>IF($A9="","",IF(OR(E9=TRUE,E9="x"),N(INDEX('Mar'!N$9:N$39,DAY($A$9-1)))+1,0))</f>
        <v/>
      </c>
      <c r="O9">
        <f>IF($A9="","",IF(OR(F9=TRUE,F9="x"),N(INDEX('Mar'!O$9:O$39,DAY($A$9-1)))+1,0))</f>
        <v/>
      </c>
      <c r="P9">
        <f>IF($A9="","",IF(OR(G9=TRUE,G9="x"),N(INDEX('Mar'!P$9:P$39,DAY($A$9-1)))+1,0))</f>
        <v/>
      </c>
      <c r="Q9">
        <f>IF($A9="","",IF(OR(H9=TRUE,H9="x"),N(INDEX('Mar'!Q$9:Q$39,DAY($A$9-1)))+1,0))</f>
        <v/>
      </c>
    </row>
    <row r="10">
      <c r="A10" s="15">
        <f>IF(A9="","",IF(MONTH(A9+1)=4,A9+1,""))</f>
        <v/>
      </c>
      <c r="B10" s="16">
        <f>IF(A10="","",A10)</f>
        <v/>
      </c>
      <c r="C10" s="12" t="n"/>
      <c r="D10" s="12" t="n"/>
      <c r="E10" s="12" t="n"/>
      <c r="F10" s="12" t="n"/>
      <c r="G10" s="12" t="n"/>
      <c r="H10" s="12" t="n"/>
      <c r="I10" s="17">
        <f>IF(A10="","",COUNTIF(C10:H10,TRUE)+COUNTIF(C10:H10,"x"))</f>
        <v/>
      </c>
      <c r="L10">
        <f>IF($A10="","",IF(OR(C10=TRUE,C10="x"),N(L9)+1,0))</f>
        <v/>
      </c>
      <c r="M10">
        <f>IF($A10="","",IF(OR(D10=TRUE,D10="x"),N(M9)+1,0))</f>
        <v/>
      </c>
      <c r="N10">
        <f>IF($A10="","",IF(OR(E10=TRUE,E10="x"),N(N9)+1,0))</f>
        <v/>
      </c>
      <c r="O10">
        <f>IF($A10="","",IF(OR(F10=TRUE,F10="x"),N(O9)+1,0))</f>
        <v/>
      </c>
      <c r="P10">
        <f>IF($A10="","",IF(OR(G10=TRUE,G10="x"),N(P9)+1,0))</f>
        <v/>
      </c>
      <c r="Q10">
        <f>IF($A10="","",IF(OR(H10=TRUE,H10="x"),N(Q9)+1,0))</f>
        <v/>
      </c>
    </row>
    <row r="11">
      <c r="A11" s="15">
        <f>IF(A10="","",IF(MONTH(A10+1)=4,A10+1,""))</f>
        <v/>
      </c>
      <c r="B11" s="16">
        <f>IF(A11="","",A11)</f>
        <v/>
      </c>
      <c r="C11" s="12" t="n"/>
      <c r="D11" s="12" t="n"/>
      <c r="E11" s="12" t="n"/>
      <c r="F11" s="12" t="n"/>
      <c r="G11" s="12" t="n"/>
      <c r="H11" s="12" t="n"/>
      <c r="I11" s="17">
        <f>IF(A11="","",COUNTIF(C11:H11,TRUE)+COUNTIF(C11:H11,"x"))</f>
        <v/>
      </c>
      <c r="L11">
        <f>IF($A11="","",IF(OR(C11=TRUE,C11="x"),N(L10)+1,0))</f>
        <v/>
      </c>
      <c r="M11">
        <f>IF($A11="","",IF(OR(D11=TRUE,D11="x"),N(M10)+1,0))</f>
        <v/>
      </c>
      <c r="N11">
        <f>IF($A11="","",IF(OR(E11=TRUE,E11="x"),N(N10)+1,0))</f>
        <v/>
      </c>
      <c r="O11">
        <f>IF($A11="","",IF(OR(F11=TRUE,F11="x"),N(O10)+1,0))</f>
        <v/>
      </c>
      <c r="P11">
        <f>IF($A11="","",IF(OR(G11=TRUE,G11="x"),N(P10)+1,0))</f>
        <v/>
      </c>
      <c r="Q11">
        <f>IF($A11="","",IF(OR(H11=TRUE,H11="x"),N(Q10)+1,0))</f>
        <v/>
      </c>
    </row>
    <row r="12">
      <c r="A12" s="15">
        <f>IF(A11="","",IF(MONTH(A11+1)=4,A11+1,""))</f>
        <v/>
      </c>
      <c r="B12" s="16">
        <f>IF(A12="","",A12)</f>
        <v/>
      </c>
      <c r="C12" s="12" t="n"/>
      <c r="D12" s="12" t="n"/>
      <c r="E12" s="12" t="n"/>
      <c r="F12" s="12" t="n"/>
      <c r="G12" s="12" t="n"/>
      <c r="H12" s="12" t="n"/>
      <c r="I12" s="17">
        <f>IF(A12="","",COUNTIF(C12:H12,TRUE)+COUNTIF(C12:H12,"x"))</f>
        <v/>
      </c>
      <c r="L12">
        <f>IF($A12="","",IF(OR(C12=TRUE,C12="x"),N(L11)+1,0))</f>
        <v/>
      </c>
      <c r="M12">
        <f>IF($A12="","",IF(OR(D12=TRUE,D12="x"),N(M11)+1,0))</f>
        <v/>
      </c>
      <c r="N12">
        <f>IF($A12="","",IF(OR(E12=TRUE,E12="x"),N(N11)+1,0))</f>
        <v/>
      </c>
      <c r="O12">
        <f>IF($A12="","",IF(OR(F12=TRUE,F12="x"),N(O11)+1,0))</f>
        <v/>
      </c>
      <c r="P12">
        <f>IF($A12="","",IF(OR(G12=TRUE,G12="x"),N(P11)+1,0))</f>
        <v/>
      </c>
      <c r="Q12">
        <f>IF($A12="","",IF(OR(H12=TRUE,H12="x"),N(Q11)+1,0))</f>
        <v/>
      </c>
    </row>
    <row r="13">
      <c r="A13" s="15">
        <f>IF(A12="","",IF(MONTH(A12+1)=4,A12+1,""))</f>
        <v/>
      </c>
      <c r="B13" s="16">
        <f>IF(A13="","",A13)</f>
        <v/>
      </c>
      <c r="C13" s="12" t="n"/>
      <c r="D13" s="12" t="n"/>
      <c r="E13" s="12" t="n"/>
      <c r="F13" s="12" t="n"/>
      <c r="G13" s="12" t="n"/>
      <c r="H13" s="12" t="n"/>
      <c r="I13" s="17">
        <f>IF(A13="","",COUNTIF(C13:H13,TRUE)+COUNTIF(C13:H13,"x"))</f>
        <v/>
      </c>
      <c r="L13">
        <f>IF($A13="","",IF(OR(C13=TRUE,C13="x"),N(L12)+1,0))</f>
        <v/>
      </c>
      <c r="M13">
        <f>IF($A13="","",IF(OR(D13=TRUE,D13="x"),N(M12)+1,0))</f>
        <v/>
      </c>
      <c r="N13">
        <f>IF($A13="","",IF(OR(E13=TRUE,E13="x"),N(N12)+1,0))</f>
        <v/>
      </c>
      <c r="O13">
        <f>IF($A13="","",IF(OR(F13=TRUE,F13="x"),N(O12)+1,0))</f>
        <v/>
      </c>
      <c r="P13">
        <f>IF($A13="","",IF(OR(G13=TRUE,G13="x"),N(P12)+1,0))</f>
        <v/>
      </c>
      <c r="Q13">
        <f>IF($A13="","",IF(OR(H13=TRUE,H13="x"),N(Q12)+1,0))</f>
        <v/>
      </c>
    </row>
    <row r="14">
      <c r="A14" s="15">
        <f>IF(A13="","",IF(MONTH(A13+1)=4,A13+1,""))</f>
        <v/>
      </c>
      <c r="B14" s="16">
        <f>IF(A14="","",A14)</f>
        <v/>
      </c>
      <c r="C14" s="12" t="n"/>
      <c r="D14" s="12" t="n"/>
      <c r="E14" s="12" t="n"/>
      <c r="F14" s="12" t="n"/>
      <c r="G14" s="12" t="n"/>
      <c r="H14" s="12" t="n"/>
      <c r="I14" s="17">
        <f>IF(A14="","",COUNTIF(C14:H14,TRUE)+COUNTIF(C14:H14,"x"))</f>
        <v/>
      </c>
      <c r="L14">
        <f>IF($A14="","",IF(OR(C14=TRUE,C14="x"),N(L13)+1,0))</f>
        <v/>
      </c>
      <c r="M14">
        <f>IF($A14="","",IF(OR(D14=TRUE,D14="x"),N(M13)+1,0))</f>
        <v/>
      </c>
      <c r="N14">
        <f>IF($A14="","",IF(OR(E14=TRUE,E14="x"),N(N13)+1,0))</f>
        <v/>
      </c>
      <c r="O14">
        <f>IF($A14="","",IF(OR(F14=TRUE,F14="x"),N(O13)+1,0))</f>
        <v/>
      </c>
      <c r="P14">
        <f>IF($A14="","",IF(OR(G14=TRUE,G14="x"),N(P13)+1,0))</f>
        <v/>
      </c>
      <c r="Q14">
        <f>IF($A14="","",IF(OR(H14=TRUE,H14="x"),N(Q13)+1,0))</f>
        <v/>
      </c>
    </row>
    <row r="15">
      <c r="A15" s="15">
        <f>IF(A14="","",IF(MONTH(A14+1)=4,A14+1,""))</f>
        <v/>
      </c>
      <c r="B15" s="16">
        <f>IF(A15="","",A15)</f>
        <v/>
      </c>
      <c r="C15" s="12" t="n"/>
      <c r="D15" s="12" t="n"/>
      <c r="E15" s="12" t="n"/>
      <c r="F15" s="12" t="n"/>
      <c r="G15" s="12" t="n"/>
      <c r="H15" s="12" t="n"/>
      <c r="I15" s="17">
        <f>IF(A15="","",COUNTIF(C15:H15,TRUE)+COUNTIF(C15:H15,"x"))</f>
        <v/>
      </c>
      <c r="L15">
        <f>IF($A15="","",IF(OR(C15=TRUE,C15="x"),N(L14)+1,0))</f>
        <v/>
      </c>
      <c r="M15">
        <f>IF($A15="","",IF(OR(D15=TRUE,D15="x"),N(M14)+1,0))</f>
        <v/>
      </c>
      <c r="N15">
        <f>IF($A15="","",IF(OR(E15=TRUE,E15="x"),N(N14)+1,0))</f>
        <v/>
      </c>
      <c r="O15">
        <f>IF($A15="","",IF(OR(F15=TRUE,F15="x"),N(O14)+1,0))</f>
        <v/>
      </c>
      <c r="P15">
        <f>IF($A15="","",IF(OR(G15=TRUE,G15="x"),N(P14)+1,0))</f>
        <v/>
      </c>
      <c r="Q15">
        <f>IF($A15="","",IF(OR(H15=TRUE,H15="x"),N(Q14)+1,0))</f>
        <v/>
      </c>
    </row>
    <row r="16">
      <c r="A16" s="15">
        <f>IF(A15="","",IF(MONTH(A15+1)=4,A15+1,""))</f>
        <v/>
      </c>
      <c r="B16" s="16">
        <f>IF(A16="","",A16)</f>
        <v/>
      </c>
      <c r="C16" s="12" t="n"/>
      <c r="D16" s="12" t="n"/>
      <c r="E16" s="12" t="n"/>
      <c r="F16" s="12" t="n"/>
      <c r="G16" s="12" t="n"/>
      <c r="H16" s="12" t="n"/>
      <c r="I16" s="17">
        <f>IF(A16="","",COUNTIF(C16:H16,TRUE)+COUNTIF(C16:H16,"x"))</f>
        <v/>
      </c>
      <c r="L16">
        <f>IF($A16="","",IF(OR(C16=TRUE,C16="x"),N(L15)+1,0))</f>
        <v/>
      </c>
      <c r="M16">
        <f>IF($A16="","",IF(OR(D16=TRUE,D16="x"),N(M15)+1,0))</f>
        <v/>
      </c>
      <c r="N16">
        <f>IF($A16="","",IF(OR(E16=TRUE,E16="x"),N(N15)+1,0))</f>
        <v/>
      </c>
      <c r="O16">
        <f>IF($A16="","",IF(OR(F16=TRUE,F16="x"),N(O15)+1,0))</f>
        <v/>
      </c>
      <c r="P16">
        <f>IF($A16="","",IF(OR(G16=TRUE,G16="x"),N(P15)+1,0))</f>
        <v/>
      </c>
      <c r="Q16">
        <f>IF($A16="","",IF(OR(H16=TRUE,H16="x"),N(Q15)+1,0))</f>
        <v/>
      </c>
    </row>
    <row r="17">
      <c r="A17" s="15">
        <f>IF(A16="","",IF(MONTH(A16+1)=4,A16+1,""))</f>
        <v/>
      </c>
      <c r="B17" s="16">
        <f>IF(A17="","",A17)</f>
        <v/>
      </c>
      <c r="C17" s="12" t="n"/>
      <c r="D17" s="12" t="n"/>
      <c r="E17" s="12" t="n"/>
      <c r="F17" s="12" t="n"/>
      <c r="G17" s="12" t="n"/>
      <c r="H17" s="12" t="n"/>
      <c r="I17" s="17">
        <f>IF(A17="","",COUNTIF(C17:H17,TRUE)+COUNTIF(C17:H17,"x"))</f>
        <v/>
      </c>
      <c r="L17">
        <f>IF($A17="","",IF(OR(C17=TRUE,C17="x"),N(L16)+1,0))</f>
        <v/>
      </c>
      <c r="M17">
        <f>IF($A17="","",IF(OR(D17=TRUE,D17="x"),N(M16)+1,0))</f>
        <v/>
      </c>
      <c r="N17">
        <f>IF($A17="","",IF(OR(E17=TRUE,E17="x"),N(N16)+1,0))</f>
        <v/>
      </c>
      <c r="O17">
        <f>IF($A17="","",IF(OR(F17=TRUE,F17="x"),N(O16)+1,0))</f>
        <v/>
      </c>
      <c r="P17">
        <f>IF($A17="","",IF(OR(G17=TRUE,G17="x"),N(P16)+1,0))</f>
        <v/>
      </c>
      <c r="Q17">
        <f>IF($A17="","",IF(OR(H17=TRUE,H17="x"),N(Q16)+1,0))</f>
        <v/>
      </c>
    </row>
    <row r="18">
      <c r="A18" s="15">
        <f>IF(A17="","",IF(MONTH(A17+1)=4,A17+1,""))</f>
        <v/>
      </c>
      <c r="B18" s="16">
        <f>IF(A18="","",A18)</f>
        <v/>
      </c>
      <c r="C18" s="12" t="n"/>
      <c r="D18" s="12" t="n"/>
      <c r="E18" s="12" t="n"/>
      <c r="F18" s="12" t="n"/>
      <c r="G18" s="12" t="n"/>
      <c r="H18" s="12" t="n"/>
      <c r="I18" s="17">
        <f>IF(A18="","",COUNTIF(C18:H18,TRUE)+COUNTIF(C18:H18,"x"))</f>
        <v/>
      </c>
      <c r="L18">
        <f>IF($A18="","",IF(OR(C18=TRUE,C18="x"),N(L17)+1,0))</f>
        <v/>
      </c>
      <c r="M18">
        <f>IF($A18="","",IF(OR(D18=TRUE,D18="x"),N(M17)+1,0))</f>
        <v/>
      </c>
      <c r="N18">
        <f>IF($A18="","",IF(OR(E18=TRUE,E18="x"),N(N17)+1,0))</f>
        <v/>
      </c>
      <c r="O18">
        <f>IF($A18="","",IF(OR(F18=TRUE,F18="x"),N(O17)+1,0))</f>
        <v/>
      </c>
      <c r="P18">
        <f>IF($A18="","",IF(OR(G18=TRUE,G18="x"),N(P17)+1,0))</f>
        <v/>
      </c>
      <c r="Q18">
        <f>IF($A18="","",IF(OR(H18=TRUE,H18="x"),N(Q17)+1,0))</f>
        <v/>
      </c>
    </row>
    <row r="19">
      <c r="A19" s="15">
        <f>IF(A18="","",IF(MONTH(A18+1)=4,A18+1,""))</f>
        <v/>
      </c>
      <c r="B19" s="16">
        <f>IF(A19="","",A19)</f>
        <v/>
      </c>
      <c r="C19" s="12" t="n"/>
      <c r="D19" s="12" t="n"/>
      <c r="E19" s="12" t="n"/>
      <c r="F19" s="12" t="n"/>
      <c r="G19" s="12" t="n"/>
      <c r="H19" s="12" t="n"/>
      <c r="I19" s="17">
        <f>IF(A19="","",COUNTIF(C19:H19,TRUE)+COUNTIF(C19:H19,"x"))</f>
        <v/>
      </c>
      <c r="L19">
        <f>IF($A19="","",IF(OR(C19=TRUE,C19="x"),N(L18)+1,0))</f>
        <v/>
      </c>
      <c r="M19">
        <f>IF($A19="","",IF(OR(D19=TRUE,D19="x"),N(M18)+1,0))</f>
        <v/>
      </c>
      <c r="N19">
        <f>IF($A19="","",IF(OR(E19=TRUE,E19="x"),N(N18)+1,0))</f>
        <v/>
      </c>
      <c r="O19">
        <f>IF($A19="","",IF(OR(F19=TRUE,F19="x"),N(O18)+1,0))</f>
        <v/>
      </c>
      <c r="P19">
        <f>IF($A19="","",IF(OR(G19=TRUE,G19="x"),N(P18)+1,0))</f>
        <v/>
      </c>
      <c r="Q19">
        <f>IF($A19="","",IF(OR(H19=TRUE,H19="x"),N(Q18)+1,0))</f>
        <v/>
      </c>
    </row>
    <row r="20">
      <c r="A20" s="15">
        <f>IF(A19="","",IF(MONTH(A19+1)=4,A19+1,""))</f>
        <v/>
      </c>
      <c r="B20" s="16">
        <f>IF(A20="","",A20)</f>
        <v/>
      </c>
      <c r="C20" s="12" t="n"/>
      <c r="D20" s="12" t="n"/>
      <c r="E20" s="12" t="n"/>
      <c r="F20" s="12" t="n"/>
      <c r="G20" s="12" t="n"/>
      <c r="H20" s="12" t="n"/>
      <c r="I20" s="17">
        <f>IF(A20="","",COUNTIF(C20:H20,TRUE)+COUNTIF(C20:H20,"x"))</f>
        <v/>
      </c>
      <c r="L20">
        <f>IF($A20="","",IF(OR(C20=TRUE,C20="x"),N(L19)+1,0))</f>
        <v/>
      </c>
      <c r="M20">
        <f>IF($A20="","",IF(OR(D20=TRUE,D20="x"),N(M19)+1,0))</f>
        <v/>
      </c>
      <c r="N20">
        <f>IF($A20="","",IF(OR(E20=TRUE,E20="x"),N(N19)+1,0))</f>
        <v/>
      </c>
      <c r="O20">
        <f>IF($A20="","",IF(OR(F20=TRUE,F20="x"),N(O19)+1,0))</f>
        <v/>
      </c>
      <c r="P20">
        <f>IF($A20="","",IF(OR(G20=TRUE,G20="x"),N(P19)+1,0))</f>
        <v/>
      </c>
      <c r="Q20">
        <f>IF($A20="","",IF(OR(H20=TRUE,H20="x"),N(Q19)+1,0))</f>
        <v/>
      </c>
    </row>
    <row r="21">
      <c r="A21" s="15">
        <f>IF(A20="","",IF(MONTH(A20+1)=4,A20+1,""))</f>
        <v/>
      </c>
      <c r="B21" s="16">
        <f>IF(A21="","",A21)</f>
        <v/>
      </c>
      <c r="C21" s="12" t="n"/>
      <c r="D21" s="12" t="n"/>
      <c r="E21" s="12" t="n"/>
      <c r="F21" s="12" t="n"/>
      <c r="G21" s="12" t="n"/>
      <c r="H21" s="12" t="n"/>
      <c r="I21" s="17">
        <f>IF(A21="","",COUNTIF(C21:H21,TRUE)+COUNTIF(C21:H21,"x"))</f>
        <v/>
      </c>
      <c r="L21">
        <f>IF($A21="","",IF(OR(C21=TRUE,C21="x"),N(L20)+1,0))</f>
        <v/>
      </c>
      <c r="M21">
        <f>IF($A21="","",IF(OR(D21=TRUE,D21="x"),N(M20)+1,0))</f>
        <v/>
      </c>
      <c r="N21">
        <f>IF($A21="","",IF(OR(E21=TRUE,E21="x"),N(N20)+1,0))</f>
        <v/>
      </c>
      <c r="O21">
        <f>IF($A21="","",IF(OR(F21=TRUE,F21="x"),N(O20)+1,0))</f>
        <v/>
      </c>
      <c r="P21">
        <f>IF($A21="","",IF(OR(G21=TRUE,G21="x"),N(P20)+1,0))</f>
        <v/>
      </c>
      <c r="Q21">
        <f>IF($A21="","",IF(OR(H21=TRUE,H21="x"),N(Q20)+1,0))</f>
        <v/>
      </c>
    </row>
    <row r="22">
      <c r="A22" s="15">
        <f>IF(A21="","",IF(MONTH(A21+1)=4,A21+1,""))</f>
        <v/>
      </c>
      <c r="B22" s="16">
        <f>IF(A22="","",A22)</f>
        <v/>
      </c>
      <c r="C22" s="12" t="n"/>
      <c r="D22" s="12" t="n"/>
      <c r="E22" s="12" t="n"/>
      <c r="F22" s="12" t="n"/>
      <c r="G22" s="12" t="n"/>
      <c r="H22" s="12" t="n"/>
      <c r="I22" s="17">
        <f>IF(A22="","",COUNTIF(C22:H22,TRUE)+COUNTIF(C22:H22,"x"))</f>
        <v/>
      </c>
      <c r="L22">
        <f>IF($A22="","",IF(OR(C22=TRUE,C22="x"),N(L21)+1,0))</f>
        <v/>
      </c>
      <c r="M22">
        <f>IF($A22="","",IF(OR(D22=TRUE,D22="x"),N(M21)+1,0))</f>
        <v/>
      </c>
      <c r="N22">
        <f>IF($A22="","",IF(OR(E22=TRUE,E22="x"),N(N21)+1,0))</f>
        <v/>
      </c>
      <c r="O22">
        <f>IF($A22="","",IF(OR(F22=TRUE,F22="x"),N(O21)+1,0))</f>
        <v/>
      </c>
      <c r="P22">
        <f>IF($A22="","",IF(OR(G22=TRUE,G22="x"),N(P21)+1,0))</f>
        <v/>
      </c>
      <c r="Q22">
        <f>IF($A22="","",IF(OR(H22=TRUE,H22="x"),N(Q21)+1,0))</f>
        <v/>
      </c>
    </row>
    <row r="23">
      <c r="A23" s="15">
        <f>IF(A22="","",IF(MONTH(A22+1)=4,A22+1,""))</f>
        <v/>
      </c>
      <c r="B23" s="16">
        <f>IF(A23="","",A23)</f>
        <v/>
      </c>
      <c r="C23" s="12" t="n"/>
      <c r="D23" s="12" t="n"/>
      <c r="E23" s="12" t="n"/>
      <c r="F23" s="12" t="n"/>
      <c r="G23" s="12" t="n"/>
      <c r="H23" s="12" t="n"/>
      <c r="I23" s="17">
        <f>IF(A23="","",COUNTIF(C23:H23,TRUE)+COUNTIF(C23:H23,"x"))</f>
        <v/>
      </c>
      <c r="L23">
        <f>IF($A23="","",IF(OR(C23=TRUE,C23="x"),N(L22)+1,0))</f>
        <v/>
      </c>
      <c r="M23">
        <f>IF($A23="","",IF(OR(D23=TRUE,D23="x"),N(M22)+1,0))</f>
        <v/>
      </c>
      <c r="N23">
        <f>IF($A23="","",IF(OR(E23=TRUE,E23="x"),N(N22)+1,0))</f>
        <v/>
      </c>
      <c r="O23">
        <f>IF($A23="","",IF(OR(F23=TRUE,F23="x"),N(O22)+1,0))</f>
        <v/>
      </c>
      <c r="P23">
        <f>IF($A23="","",IF(OR(G23=TRUE,G23="x"),N(P22)+1,0))</f>
        <v/>
      </c>
      <c r="Q23">
        <f>IF($A23="","",IF(OR(H23=TRUE,H23="x"),N(Q22)+1,0))</f>
        <v/>
      </c>
    </row>
    <row r="24">
      <c r="A24" s="15">
        <f>IF(A23="","",IF(MONTH(A23+1)=4,A23+1,""))</f>
        <v/>
      </c>
      <c r="B24" s="16">
        <f>IF(A24="","",A24)</f>
        <v/>
      </c>
      <c r="C24" s="12" t="n"/>
      <c r="D24" s="12" t="n"/>
      <c r="E24" s="12" t="n"/>
      <c r="F24" s="12" t="n"/>
      <c r="G24" s="12" t="n"/>
      <c r="H24" s="12" t="n"/>
      <c r="I24" s="17">
        <f>IF(A24="","",COUNTIF(C24:H24,TRUE)+COUNTIF(C24:H24,"x"))</f>
        <v/>
      </c>
      <c r="L24">
        <f>IF($A24="","",IF(OR(C24=TRUE,C24="x"),N(L23)+1,0))</f>
        <v/>
      </c>
      <c r="M24">
        <f>IF($A24="","",IF(OR(D24=TRUE,D24="x"),N(M23)+1,0))</f>
        <v/>
      </c>
      <c r="N24">
        <f>IF($A24="","",IF(OR(E24=TRUE,E24="x"),N(N23)+1,0))</f>
        <v/>
      </c>
      <c r="O24">
        <f>IF($A24="","",IF(OR(F24=TRUE,F24="x"),N(O23)+1,0))</f>
        <v/>
      </c>
      <c r="P24">
        <f>IF($A24="","",IF(OR(G24=TRUE,G24="x"),N(P23)+1,0))</f>
        <v/>
      </c>
      <c r="Q24">
        <f>IF($A24="","",IF(OR(H24=TRUE,H24="x"),N(Q23)+1,0))</f>
        <v/>
      </c>
    </row>
    <row r="25">
      <c r="A25" s="15">
        <f>IF(A24="","",IF(MONTH(A24+1)=4,A24+1,""))</f>
        <v/>
      </c>
      <c r="B25" s="16">
        <f>IF(A25="","",A25)</f>
        <v/>
      </c>
      <c r="C25" s="12" t="n"/>
      <c r="D25" s="12" t="n"/>
      <c r="E25" s="12" t="n"/>
      <c r="F25" s="12" t="n"/>
      <c r="G25" s="12" t="n"/>
      <c r="H25" s="12" t="n"/>
      <c r="I25" s="17">
        <f>IF(A25="","",COUNTIF(C25:H25,TRUE)+COUNTIF(C25:H25,"x"))</f>
        <v/>
      </c>
      <c r="L25">
        <f>IF($A25="","",IF(OR(C25=TRUE,C25="x"),N(L24)+1,0))</f>
        <v/>
      </c>
      <c r="M25">
        <f>IF($A25="","",IF(OR(D25=TRUE,D25="x"),N(M24)+1,0))</f>
        <v/>
      </c>
      <c r="N25">
        <f>IF($A25="","",IF(OR(E25=TRUE,E25="x"),N(N24)+1,0))</f>
        <v/>
      </c>
      <c r="O25">
        <f>IF($A25="","",IF(OR(F25=TRUE,F25="x"),N(O24)+1,0))</f>
        <v/>
      </c>
      <c r="P25">
        <f>IF($A25="","",IF(OR(G25=TRUE,G25="x"),N(P24)+1,0))</f>
        <v/>
      </c>
      <c r="Q25">
        <f>IF($A25="","",IF(OR(H25=TRUE,H25="x"),N(Q24)+1,0))</f>
        <v/>
      </c>
    </row>
    <row r="26">
      <c r="A26" s="15">
        <f>IF(A25="","",IF(MONTH(A25+1)=4,A25+1,""))</f>
        <v/>
      </c>
      <c r="B26" s="16">
        <f>IF(A26="","",A26)</f>
        <v/>
      </c>
      <c r="C26" s="12" t="n"/>
      <c r="D26" s="12" t="n"/>
      <c r="E26" s="12" t="n"/>
      <c r="F26" s="12" t="n"/>
      <c r="G26" s="12" t="n"/>
      <c r="H26" s="12" t="n"/>
      <c r="I26" s="17">
        <f>IF(A26="","",COUNTIF(C26:H26,TRUE)+COUNTIF(C26:H26,"x"))</f>
        <v/>
      </c>
      <c r="L26">
        <f>IF($A26="","",IF(OR(C26=TRUE,C26="x"),N(L25)+1,0))</f>
        <v/>
      </c>
      <c r="M26">
        <f>IF($A26="","",IF(OR(D26=TRUE,D26="x"),N(M25)+1,0))</f>
        <v/>
      </c>
      <c r="N26">
        <f>IF($A26="","",IF(OR(E26=TRUE,E26="x"),N(N25)+1,0))</f>
        <v/>
      </c>
      <c r="O26">
        <f>IF($A26="","",IF(OR(F26=TRUE,F26="x"),N(O25)+1,0))</f>
        <v/>
      </c>
      <c r="P26">
        <f>IF($A26="","",IF(OR(G26=TRUE,G26="x"),N(P25)+1,0))</f>
        <v/>
      </c>
      <c r="Q26">
        <f>IF($A26="","",IF(OR(H26=TRUE,H26="x"),N(Q25)+1,0))</f>
        <v/>
      </c>
    </row>
    <row r="27">
      <c r="A27" s="15">
        <f>IF(A26="","",IF(MONTH(A26+1)=4,A26+1,""))</f>
        <v/>
      </c>
      <c r="B27" s="16">
        <f>IF(A27="","",A27)</f>
        <v/>
      </c>
      <c r="C27" s="12" t="n"/>
      <c r="D27" s="12" t="n"/>
      <c r="E27" s="12" t="n"/>
      <c r="F27" s="12" t="n"/>
      <c r="G27" s="12" t="n"/>
      <c r="H27" s="12" t="n"/>
      <c r="I27" s="17">
        <f>IF(A27="","",COUNTIF(C27:H27,TRUE)+COUNTIF(C27:H27,"x"))</f>
        <v/>
      </c>
      <c r="L27">
        <f>IF($A27="","",IF(OR(C27=TRUE,C27="x"),N(L26)+1,0))</f>
        <v/>
      </c>
      <c r="M27">
        <f>IF($A27="","",IF(OR(D27=TRUE,D27="x"),N(M26)+1,0))</f>
        <v/>
      </c>
      <c r="N27">
        <f>IF($A27="","",IF(OR(E27=TRUE,E27="x"),N(N26)+1,0))</f>
        <v/>
      </c>
      <c r="O27">
        <f>IF($A27="","",IF(OR(F27=TRUE,F27="x"),N(O26)+1,0))</f>
        <v/>
      </c>
      <c r="P27">
        <f>IF($A27="","",IF(OR(G27=TRUE,G27="x"),N(P26)+1,0))</f>
        <v/>
      </c>
      <c r="Q27">
        <f>IF($A27="","",IF(OR(H27=TRUE,H27="x"),N(Q26)+1,0))</f>
        <v/>
      </c>
    </row>
    <row r="28">
      <c r="A28" s="15">
        <f>IF(A27="","",IF(MONTH(A27+1)=4,A27+1,""))</f>
        <v/>
      </c>
      <c r="B28" s="16">
        <f>IF(A28="","",A28)</f>
        <v/>
      </c>
      <c r="C28" s="12" t="n"/>
      <c r="D28" s="12" t="n"/>
      <c r="E28" s="12" t="n"/>
      <c r="F28" s="12" t="n"/>
      <c r="G28" s="12" t="n"/>
      <c r="H28" s="12" t="n"/>
      <c r="I28" s="17">
        <f>IF(A28="","",COUNTIF(C28:H28,TRUE)+COUNTIF(C28:H28,"x"))</f>
        <v/>
      </c>
      <c r="L28">
        <f>IF($A28="","",IF(OR(C28=TRUE,C28="x"),N(L27)+1,0))</f>
        <v/>
      </c>
      <c r="M28">
        <f>IF($A28="","",IF(OR(D28=TRUE,D28="x"),N(M27)+1,0))</f>
        <v/>
      </c>
      <c r="N28">
        <f>IF($A28="","",IF(OR(E28=TRUE,E28="x"),N(N27)+1,0))</f>
        <v/>
      </c>
      <c r="O28">
        <f>IF($A28="","",IF(OR(F28=TRUE,F28="x"),N(O27)+1,0))</f>
        <v/>
      </c>
      <c r="P28">
        <f>IF($A28="","",IF(OR(G28=TRUE,G28="x"),N(P27)+1,0))</f>
        <v/>
      </c>
      <c r="Q28">
        <f>IF($A28="","",IF(OR(H28=TRUE,H28="x"),N(Q27)+1,0))</f>
        <v/>
      </c>
    </row>
    <row r="29">
      <c r="A29" s="15">
        <f>IF(A28="","",IF(MONTH(A28+1)=4,A28+1,""))</f>
        <v/>
      </c>
      <c r="B29" s="16">
        <f>IF(A29="","",A29)</f>
        <v/>
      </c>
      <c r="C29" s="12" t="n"/>
      <c r="D29" s="12" t="n"/>
      <c r="E29" s="12" t="n"/>
      <c r="F29" s="12" t="n"/>
      <c r="G29" s="12" t="n"/>
      <c r="H29" s="12" t="n"/>
      <c r="I29" s="17">
        <f>IF(A29="","",COUNTIF(C29:H29,TRUE)+COUNTIF(C29:H29,"x"))</f>
        <v/>
      </c>
      <c r="L29">
        <f>IF($A29="","",IF(OR(C29=TRUE,C29="x"),N(L28)+1,0))</f>
        <v/>
      </c>
      <c r="M29">
        <f>IF($A29="","",IF(OR(D29=TRUE,D29="x"),N(M28)+1,0))</f>
        <v/>
      </c>
      <c r="N29">
        <f>IF($A29="","",IF(OR(E29=TRUE,E29="x"),N(N28)+1,0))</f>
        <v/>
      </c>
      <c r="O29">
        <f>IF($A29="","",IF(OR(F29=TRUE,F29="x"),N(O28)+1,0))</f>
        <v/>
      </c>
      <c r="P29">
        <f>IF($A29="","",IF(OR(G29=TRUE,G29="x"),N(P28)+1,0))</f>
        <v/>
      </c>
      <c r="Q29">
        <f>IF($A29="","",IF(OR(H29=TRUE,H29="x"),N(Q28)+1,0))</f>
        <v/>
      </c>
    </row>
    <row r="30">
      <c r="A30" s="15">
        <f>IF(A29="","",IF(MONTH(A29+1)=4,A29+1,""))</f>
        <v/>
      </c>
      <c r="B30" s="16">
        <f>IF(A30="","",A30)</f>
        <v/>
      </c>
      <c r="C30" s="12" t="n"/>
      <c r="D30" s="12" t="n"/>
      <c r="E30" s="12" t="n"/>
      <c r="F30" s="12" t="n"/>
      <c r="G30" s="12" t="n"/>
      <c r="H30" s="12" t="n"/>
      <c r="I30" s="17">
        <f>IF(A30="","",COUNTIF(C30:H30,TRUE)+COUNTIF(C30:H30,"x"))</f>
        <v/>
      </c>
      <c r="L30">
        <f>IF($A30="","",IF(OR(C30=TRUE,C30="x"),N(L29)+1,0))</f>
        <v/>
      </c>
      <c r="M30">
        <f>IF($A30="","",IF(OR(D30=TRUE,D30="x"),N(M29)+1,0))</f>
        <v/>
      </c>
      <c r="N30">
        <f>IF($A30="","",IF(OR(E30=TRUE,E30="x"),N(N29)+1,0))</f>
        <v/>
      </c>
      <c r="O30">
        <f>IF($A30="","",IF(OR(F30=TRUE,F30="x"),N(O29)+1,0))</f>
        <v/>
      </c>
      <c r="P30">
        <f>IF($A30="","",IF(OR(G30=TRUE,G30="x"),N(P29)+1,0))</f>
        <v/>
      </c>
      <c r="Q30">
        <f>IF($A30="","",IF(OR(H30=TRUE,H30="x"),N(Q29)+1,0))</f>
        <v/>
      </c>
    </row>
    <row r="31">
      <c r="A31" s="15">
        <f>IF(A30="","",IF(MONTH(A30+1)=4,A30+1,""))</f>
        <v/>
      </c>
      <c r="B31" s="16">
        <f>IF(A31="","",A31)</f>
        <v/>
      </c>
      <c r="C31" s="12" t="n"/>
      <c r="D31" s="12" t="n"/>
      <c r="E31" s="12" t="n"/>
      <c r="F31" s="12" t="n"/>
      <c r="G31" s="12" t="n"/>
      <c r="H31" s="12" t="n"/>
      <c r="I31" s="17">
        <f>IF(A31="","",COUNTIF(C31:H31,TRUE)+COUNTIF(C31:H31,"x"))</f>
        <v/>
      </c>
      <c r="L31">
        <f>IF($A31="","",IF(OR(C31=TRUE,C31="x"),N(L30)+1,0))</f>
        <v/>
      </c>
      <c r="M31">
        <f>IF($A31="","",IF(OR(D31=TRUE,D31="x"),N(M30)+1,0))</f>
        <v/>
      </c>
      <c r="N31">
        <f>IF($A31="","",IF(OR(E31=TRUE,E31="x"),N(N30)+1,0))</f>
        <v/>
      </c>
      <c r="O31">
        <f>IF($A31="","",IF(OR(F31=TRUE,F31="x"),N(O30)+1,0))</f>
        <v/>
      </c>
      <c r="P31">
        <f>IF($A31="","",IF(OR(G31=TRUE,G31="x"),N(P30)+1,0))</f>
        <v/>
      </c>
      <c r="Q31">
        <f>IF($A31="","",IF(OR(H31=TRUE,H31="x"),N(Q30)+1,0))</f>
        <v/>
      </c>
    </row>
    <row r="32">
      <c r="A32" s="15">
        <f>IF(A31="","",IF(MONTH(A31+1)=4,A31+1,""))</f>
        <v/>
      </c>
      <c r="B32" s="16">
        <f>IF(A32="","",A32)</f>
        <v/>
      </c>
      <c r="C32" s="12" t="n"/>
      <c r="D32" s="12" t="n"/>
      <c r="E32" s="12" t="n"/>
      <c r="F32" s="12" t="n"/>
      <c r="G32" s="12" t="n"/>
      <c r="H32" s="12" t="n"/>
      <c r="I32" s="17">
        <f>IF(A32="","",COUNTIF(C32:H32,TRUE)+COUNTIF(C32:H32,"x"))</f>
        <v/>
      </c>
      <c r="L32">
        <f>IF($A32="","",IF(OR(C32=TRUE,C32="x"),N(L31)+1,0))</f>
        <v/>
      </c>
      <c r="M32">
        <f>IF($A32="","",IF(OR(D32=TRUE,D32="x"),N(M31)+1,0))</f>
        <v/>
      </c>
      <c r="N32">
        <f>IF($A32="","",IF(OR(E32=TRUE,E32="x"),N(N31)+1,0))</f>
        <v/>
      </c>
      <c r="O32">
        <f>IF($A32="","",IF(OR(F32=TRUE,F32="x"),N(O31)+1,0))</f>
        <v/>
      </c>
      <c r="P32">
        <f>IF($A32="","",IF(OR(G32=TRUE,G32="x"),N(P31)+1,0))</f>
        <v/>
      </c>
      <c r="Q32">
        <f>IF($A32="","",IF(OR(H32=TRUE,H32="x"),N(Q31)+1,0))</f>
        <v/>
      </c>
    </row>
    <row r="33">
      <c r="A33" s="15">
        <f>IF(A32="","",IF(MONTH(A32+1)=4,A32+1,""))</f>
        <v/>
      </c>
      <c r="B33" s="16">
        <f>IF(A33="","",A33)</f>
        <v/>
      </c>
      <c r="C33" s="12" t="n"/>
      <c r="D33" s="12" t="n"/>
      <c r="E33" s="12" t="n"/>
      <c r="F33" s="12" t="n"/>
      <c r="G33" s="12" t="n"/>
      <c r="H33" s="12" t="n"/>
      <c r="I33" s="17">
        <f>IF(A33="","",COUNTIF(C33:H33,TRUE)+COUNTIF(C33:H33,"x"))</f>
        <v/>
      </c>
      <c r="L33">
        <f>IF($A33="","",IF(OR(C33=TRUE,C33="x"),N(L32)+1,0))</f>
        <v/>
      </c>
      <c r="M33">
        <f>IF($A33="","",IF(OR(D33=TRUE,D33="x"),N(M32)+1,0))</f>
        <v/>
      </c>
      <c r="N33">
        <f>IF($A33="","",IF(OR(E33=TRUE,E33="x"),N(N32)+1,0))</f>
        <v/>
      </c>
      <c r="O33">
        <f>IF($A33="","",IF(OR(F33=TRUE,F33="x"),N(O32)+1,0))</f>
        <v/>
      </c>
      <c r="P33">
        <f>IF($A33="","",IF(OR(G33=TRUE,G33="x"),N(P32)+1,0))</f>
        <v/>
      </c>
      <c r="Q33">
        <f>IF($A33="","",IF(OR(H33=TRUE,H33="x"),N(Q32)+1,0))</f>
        <v/>
      </c>
    </row>
    <row r="34">
      <c r="A34" s="15">
        <f>IF(A33="","",IF(MONTH(A33+1)=4,A33+1,""))</f>
        <v/>
      </c>
      <c r="B34" s="16">
        <f>IF(A34="","",A34)</f>
        <v/>
      </c>
      <c r="C34" s="12" t="n"/>
      <c r="D34" s="12" t="n"/>
      <c r="E34" s="12" t="n"/>
      <c r="F34" s="12" t="n"/>
      <c r="G34" s="12" t="n"/>
      <c r="H34" s="12" t="n"/>
      <c r="I34" s="17">
        <f>IF(A34="","",COUNTIF(C34:H34,TRUE)+COUNTIF(C34:H34,"x"))</f>
        <v/>
      </c>
      <c r="L34">
        <f>IF($A34="","",IF(OR(C34=TRUE,C34="x"),N(L33)+1,0))</f>
        <v/>
      </c>
      <c r="M34">
        <f>IF($A34="","",IF(OR(D34=TRUE,D34="x"),N(M33)+1,0))</f>
        <v/>
      </c>
      <c r="N34">
        <f>IF($A34="","",IF(OR(E34=TRUE,E34="x"),N(N33)+1,0))</f>
        <v/>
      </c>
      <c r="O34">
        <f>IF($A34="","",IF(OR(F34=TRUE,F34="x"),N(O33)+1,0))</f>
        <v/>
      </c>
      <c r="P34">
        <f>IF($A34="","",IF(OR(G34=TRUE,G34="x"),N(P33)+1,0))</f>
        <v/>
      </c>
      <c r="Q34">
        <f>IF($A34="","",IF(OR(H34=TRUE,H34="x"),N(Q33)+1,0))</f>
        <v/>
      </c>
    </row>
    <row r="35">
      <c r="A35" s="15">
        <f>IF(A34="","",IF(MONTH(A34+1)=4,A34+1,""))</f>
        <v/>
      </c>
      <c r="B35" s="16">
        <f>IF(A35="","",A35)</f>
        <v/>
      </c>
      <c r="C35" s="12" t="n"/>
      <c r="D35" s="12" t="n"/>
      <c r="E35" s="12" t="n"/>
      <c r="F35" s="12" t="n"/>
      <c r="G35" s="12" t="n"/>
      <c r="H35" s="12" t="n"/>
      <c r="I35" s="17">
        <f>IF(A35="","",COUNTIF(C35:H35,TRUE)+COUNTIF(C35:H35,"x"))</f>
        <v/>
      </c>
      <c r="L35">
        <f>IF($A35="","",IF(OR(C35=TRUE,C35="x"),N(L34)+1,0))</f>
        <v/>
      </c>
      <c r="M35">
        <f>IF($A35="","",IF(OR(D35=TRUE,D35="x"),N(M34)+1,0))</f>
        <v/>
      </c>
      <c r="N35">
        <f>IF($A35="","",IF(OR(E35=TRUE,E35="x"),N(N34)+1,0))</f>
        <v/>
      </c>
      <c r="O35">
        <f>IF($A35="","",IF(OR(F35=TRUE,F35="x"),N(O34)+1,0))</f>
        <v/>
      </c>
      <c r="P35">
        <f>IF($A35="","",IF(OR(G35=TRUE,G35="x"),N(P34)+1,0))</f>
        <v/>
      </c>
      <c r="Q35">
        <f>IF($A35="","",IF(OR(H35=TRUE,H35="x"),N(Q34)+1,0))</f>
        <v/>
      </c>
    </row>
    <row r="36">
      <c r="A36" s="15">
        <f>IF(A35="","",IF(MONTH(A35+1)=4,A35+1,""))</f>
        <v/>
      </c>
      <c r="B36" s="16">
        <f>IF(A36="","",A36)</f>
        <v/>
      </c>
      <c r="C36" s="12" t="n"/>
      <c r="D36" s="12" t="n"/>
      <c r="E36" s="12" t="n"/>
      <c r="F36" s="12" t="n"/>
      <c r="G36" s="12" t="n"/>
      <c r="H36" s="12" t="n"/>
      <c r="I36" s="17">
        <f>IF(A36="","",COUNTIF(C36:H36,TRUE)+COUNTIF(C36:H36,"x"))</f>
        <v/>
      </c>
      <c r="L36">
        <f>IF($A36="","",IF(OR(C36=TRUE,C36="x"),N(L35)+1,0))</f>
        <v/>
      </c>
      <c r="M36">
        <f>IF($A36="","",IF(OR(D36=TRUE,D36="x"),N(M35)+1,0))</f>
        <v/>
      </c>
      <c r="N36">
        <f>IF($A36="","",IF(OR(E36=TRUE,E36="x"),N(N35)+1,0))</f>
        <v/>
      </c>
      <c r="O36">
        <f>IF($A36="","",IF(OR(F36=TRUE,F36="x"),N(O35)+1,0))</f>
        <v/>
      </c>
      <c r="P36">
        <f>IF($A36="","",IF(OR(G36=TRUE,G36="x"),N(P35)+1,0))</f>
        <v/>
      </c>
      <c r="Q36">
        <f>IF($A36="","",IF(OR(H36=TRUE,H36="x"),N(Q35)+1,0))</f>
        <v/>
      </c>
    </row>
    <row r="37">
      <c r="A37" s="15">
        <f>IF(A36="","",IF(MONTH(A36+1)=4,A36+1,""))</f>
        <v/>
      </c>
      <c r="B37" s="16">
        <f>IF(A37="","",A37)</f>
        <v/>
      </c>
      <c r="C37" s="12" t="n"/>
      <c r="D37" s="12" t="n"/>
      <c r="E37" s="12" t="n"/>
      <c r="F37" s="12" t="n"/>
      <c r="G37" s="12" t="n"/>
      <c r="H37" s="12" t="n"/>
      <c r="I37" s="17">
        <f>IF(A37="","",COUNTIF(C37:H37,TRUE)+COUNTIF(C37:H37,"x"))</f>
        <v/>
      </c>
      <c r="L37">
        <f>IF($A37="","",IF(OR(C37=TRUE,C37="x"),N(L36)+1,0))</f>
        <v/>
      </c>
      <c r="M37">
        <f>IF($A37="","",IF(OR(D37=TRUE,D37="x"),N(M36)+1,0))</f>
        <v/>
      </c>
      <c r="N37">
        <f>IF($A37="","",IF(OR(E37=TRUE,E37="x"),N(N36)+1,0))</f>
        <v/>
      </c>
      <c r="O37">
        <f>IF($A37="","",IF(OR(F37=TRUE,F37="x"),N(O36)+1,0))</f>
        <v/>
      </c>
      <c r="P37">
        <f>IF($A37="","",IF(OR(G37=TRUE,G37="x"),N(P36)+1,0))</f>
        <v/>
      </c>
      <c r="Q37">
        <f>IF($A37="","",IF(OR(H37=TRUE,H37="x"),N(Q36)+1,0))</f>
        <v/>
      </c>
    </row>
    <row r="38">
      <c r="A38" s="15">
        <f>IF(A37="","",IF(MONTH(A37+1)=4,A37+1,""))</f>
        <v/>
      </c>
      <c r="B38" s="16">
        <f>IF(A38="","",A38)</f>
        <v/>
      </c>
      <c r="C38" s="12" t="n"/>
      <c r="D38" s="12" t="n"/>
      <c r="E38" s="12" t="n"/>
      <c r="F38" s="12" t="n"/>
      <c r="G38" s="12" t="n"/>
      <c r="H38" s="12" t="n"/>
      <c r="I38" s="17">
        <f>IF(A38="","",COUNTIF(C38:H38,TRUE)+COUNTIF(C38:H38,"x"))</f>
        <v/>
      </c>
      <c r="L38">
        <f>IF($A38="","",IF(OR(C38=TRUE,C38="x"),N(L37)+1,0))</f>
        <v/>
      </c>
      <c r="M38">
        <f>IF($A38="","",IF(OR(D38=TRUE,D38="x"),N(M37)+1,0))</f>
        <v/>
      </c>
      <c r="N38">
        <f>IF($A38="","",IF(OR(E38=TRUE,E38="x"),N(N37)+1,0))</f>
        <v/>
      </c>
      <c r="O38">
        <f>IF($A38="","",IF(OR(F38=TRUE,F38="x"),N(O37)+1,0))</f>
        <v/>
      </c>
      <c r="P38">
        <f>IF($A38="","",IF(OR(G38=TRUE,G38="x"),N(P37)+1,0))</f>
        <v/>
      </c>
      <c r="Q38">
        <f>IF($A38="","",IF(OR(H38=TRUE,H38="x"),N(Q37)+1,0))</f>
        <v/>
      </c>
    </row>
    <row r="39">
      <c r="A39" s="15">
        <f>IF(A38="","",IF(MONTH(A38+1)=4,A38+1,""))</f>
        <v/>
      </c>
      <c r="B39" s="16">
        <f>IF(A39="","",A39)</f>
        <v/>
      </c>
      <c r="C39" s="12" t="n"/>
      <c r="D39" s="12" t="n"/>
      <c r="E39" s="12" t="n"/>
      <c r="F39" s="12" t="n"/>
      <c r="G39" s="12" t="n"/>
      <c r="H39" s="12" t="n"/>
      <c r="I39" s="17">
        <f>IF(A39="","",COUNTIF(C39:H39,TRUE)+COUNTIF(C39:H39,"x"))</f>
        <v/>
      </c>
      <c r="L39">
        <f>IF($A39="","",IF(OR(C39=TRUE,C39="x"),N(L38)+1,0))</f>
        <v/>
      </c>
      <c r="M39">
        <f>IF($A39="","",IF(OR(D39=TRUE,D39="x"),N(M38)+1,0))</f>
        <v/>
      </c>
      <c r="N39">
        <f>IF($A39="","",IF(OR(E39=TRUE,E39="x"),N(N38)+1,0))</f>
        <v/>
      </c>
      <c r="O39">
        <f>IF($A39="","",IF(OR(F39=TRUE,F39="x"),N(O38)+1,0))</f>
        <v/>
      </c>
      <c r="P39">
        <f>IF($A39="","",IF(OR(G39=TRUE,G39="x"),N(P38)+1,0))</f>
        <v/>
      </c>
      <c r="Q39">
        <f>IF($A39="","",IF(OR(H39=TRUE,H39="x"),N(Q38)+1,0))</f>
        <v/>
      </c>
    </row>
  </sheetData>
  <mergeCells count="1">
    <mergeCell ref="A1:I1"/>
  </mergeCells>
  <conditionalFormatting sqref="C9:H39">
    <cfRule type="expression" priority="1" dxfId="0" stopIfTrue="1">
      <formula>OR(C9=TRUE,C9="x")</formula>
    </cfRule>
    <cfRule type="expression" priority="2" dxfId="1">
      <formula>AND(C$8&lt;&gt;"",$A9&lt;&gt;"",$A9&lt;TODAY())</formula>
    </cfRule>
  </conditionalFormatting>
  <conditionalFormatting sqref="A9:I39">
    <cfRule type="expression" priority="3" dxfId="2">
      <formula>$A9=TODAY()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39"/>
  <sheetViews>
    <sheetView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7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0">
        <f>DATE(Setup!$B$2,5,1)</f>
        <v/>
      </c>
    </row>
    <row r="2">
      <c r="A2" s="2" t="inlineStr">
        <is>
          <t>Days elapsed</t>
        </is>
      </c>
      <c r="B2" s="11">
        <f>IF(TODAY()&lt;$A$9,0,MIN(TODAY(),MAX($A$9:$A$39))-$A$9+1)</f>
        <v/>
      </c>
    </row>
    <row r="3">
      <c r="A3" s="2" t="inlineStr">
        <is>
          <t>Current streak</t>
        </is>
      </c>
      <c r="C3" s="12">
        <f>IF(C$8="","",IF($B$2=0,0,IF(OR(INDEX(L$9:L$39,$B$2)&gt;0,TODAY()&gt;MAX($A$9:$A$39),$B$2=1),INDEX(L$9:L$39,$B$2),INDEX(L$9:L$39,$B$2-1))))</f>
        <v/>
      </c>
      <c r="D3" s="12">
        <f>IF(D$8="","",IF($B$2=0,0,IF(OR(INDEX(M$9:M$39,$B$2)&gt;0,TODAY()&gt;MAX($A$9:$A$39),$B$2=1),INDEX(M$9:M$39,$B$2),INDEX(M$9:M$39,$B$2-1))))</f>
        <v/>
      </c>
      <c r="E3" s="12">
        <f>IF(E$8="","",IF($B$2=0,0,IF(OR(INDEX(N$9:N$39,$B$2)&gt;0,TODAY()&gt;MAX($A$9:$A$39),$B$2=1),INDEX(N$9:N$39,$B$2),INDEX(N$9:N$39,$B$2-1))))</f>
        <v/>
      </c>
      <c r="F3" s="12">
        <f>IF(F$8="","",IF($B$2=0,0,IF(OR(INDEX(O$9:O$39,$B$2)&gt;0,TODAY()&gt;MAX($A$9:$A$39),$B$2=1),INDEX(O$9:O$39,$B$2),INDEX(O$9:O$39,$B$2-1))))</f>
        <v/>
      </c>
      <c r="G3" s="12">
        <f>IF(G$8="","",IF($B$2=0,0,IF(OR(INDEX(P$9:P$39,$B$2)&gt;0,TODAY()&gt;MAX($A$9:$A$39),$B$2=1),INDEX(P$9:P$39,$B$2),INDEX(P$9:P$39,$B$2-1))))</f>
        <v/>
      </c>
      <c r="H3" s="12">
        <f>IF(H$8="","",IF($B$2=0,0,IF(OR(INDEX(Q$9:Q$39,$B$2)&gt;0,TODAY()&gt;MAX($A$9:$A$39),$B$2=1),INDEX(Q$9:Q$39,$B$2),INDEX(Q$9:Q$39,$B$2-1))))</f>
        <v/>
      </c>
    </row>
    <row r="4">
      <c r="A4" s="2" t="inlineStr">
        <is>
          <t>Longest streak</t>
        </is>
      </c>
      <c r="C4" s="12">
        <f>IF(C$8="","",MAX(L$9:L$39))</f>
        <v/>
      </c>
      <c r="D4" s="12">
        <f>IF(D$8="","",MAX(M$9:M$39))</f>
        <v/>
      </c>
      <c r="E4" s="12">
        <f>IF(E$8="","",MAX(N$9:N$39))</f>
        <v/>
      </c>
      <c r="F4" s="12">
        <f>IF(F$8="","",MAX(O$9:O$39))</f>
        <v/>
      </c>
      <c r="G4" s="12">
        <f>IF(G$8="","",MAX(P$9:P$39))</f>
        <v/>
      </c>
      <c r="H4" s="12">
        <f>IF(H$8="","",MAX(Q$9:Q$39))</f>
        <v/>
      </c>
    </row>
    <row r="5">
      <c r="A5" s="2" t="inlineStr">
        <is>
          <t>Days done</t>
        </is>
      </c>
      <c r="C5" s="12">
        <f>IF(C$8="","",COUNTIF(C$9:C$39,TRUE)+COUNTIF(C$9:C$39,"x"))</f>
        <v/>
      </c>
      <c r="D5" s="12">
        <f>IF(D$8="","",COUNTIF(D$9:D$39,TRUE)+COUNTIF(D$9:D$39,"x"))</f>
        <v/>
      </c>
      <c r="E5" s="12">
        <f>IF(E$8="","",COUNTIF(E$9:E$39,TRUE)+COUNTIF(E$9:E$39,"x"))</f>
        <v/>
      </c>
      <c r="F5" s="12">
        <f>IF(F$8="","",COUNTIF(F$9:F$39,TRUE)+COUNTIF(F$9:F$39,"x"))</f>
        <v/>
      </c>
      <c r="G5" s="12">
        <f>IF(G$8="","",COUNTIF(G$9:G$39,TRUE)+COUNTIF(G$9:G$39,"x"))</f>
        <v/>
      </c>
      <c r="H5" s="12">
        <f>IF(H$8="","",COUNTIF(H$9:H$39,TRUE)+COUNTIF(H$9:H$39,"x"))</f>
        <v/>
      </c>
    </row>
    <row r="6">
      <c r="A6" s="2" t="inlineStr">
        <is>
          <t>Completion</t>
        </is>
      </c>
      <c r="C6" s="13">
        <f>IF(OR(C$8="",$B$2=0),"",C5/$B$2)</f>
        <v/>
      </c>
      <c r="D6" s="13">
        <f>IF(OR(D$8="",$B$2=0),"",D5/$B$2)</f>
        <v/>
      </c>
      <c r="E6" s="13">
        <f>IF(OR(E$8="",$B$2=0),"",E5/$B$2)</f>
        <v/>
      </c>
      <c r="F6" s="13">
        <f>IF(OR(F$8="",$B$2=0),"",F5/$B$2)</f>
        <v/>
      </c>
      <c r="G6" s="13">
        <f>IF(OR(G$8="",$B$2=0),"",G5/$B$2)</f>
        <v/>
      </c>
      <c r="H6" s="13">
        <f>IF(OR(H$8="",$B$2=0),"",H5/$B$2)</f>
        <v/>
      </c>
    </row>
    <row r="7">
      <c r="A7" s="4" t="inlineStr">
        <is>
          <t>Type x to tick a day. Completion divides by days elapsed, not by days in the month.</t>
        </is>
      </c>
    </row>
    <row r="8" ht="44" customHeight="1">
      <c r="A8" s="5" t="inlineStr">
        <is>
          <t>Date</t>
        </is>
      </c>
      <c r="B8" s="5" t="inlineStr">
        <is>
          <t>Day</t>
        </is>
      </c>
      <c r="C8" s="14">
        <f>IF(Setup!$B$5="","",Setup!$B$5)</f>
        <v/>
      </c>
      <c r="D8" s="14">
        <f>IF(Setup!$B$6="","",Setup!$B$6)</f>
        <v/>
      </c>
      <c r="E8" s="14">
        <f>IF(Setup!$B$7="","",Setup!$B$7)</f>
        <v/>
      </c>
      <c r="F8" s="14">
        <f>IF(Setup!$B$8="","",Setup!$B$8)</f>
        <v/>
      </c>
      <c r="G8" s="14">
        <f>IF(Setup!$B$9="","",Setup!$B$9)</f>
        <v/>
      </c>
      <c r="H8" s="14">
        <f>IF(Setup!$B$10="","",Setup!$B$10)</f>
        <v/>
      </c>
      <c r="I8" s="5" t="inlineStr">
        <is>
          <t>Done today</t>
        </is>
      </c>
    </row>
    <row r="9">
      <c r="A9" s="15">
        <f>$A$1</f>
        <v/>
      </c>
      <c r="B9" s="16">
        <f>IF(A9="","",A9)</f>
        <v/>
      </c>
      <c r="C9" s="12" t="n"/>
      <c r="D9" s="12" t="n"/>
      <c r="E9" s="12" t="n"/>
      <c r="F9" s="12" t="n"/>
      <c r="G9" s="12" t="n"/>
      <c r="H9" s="12" t="n"/>
      <c r="I9" s="17">
        <f>IF(A9="","",COUNTIF(C9:H9,TRUE)+COUNTIF(C9:H9,"x"))</f>
        <v/>
      </c>
      <c r="L9">
        <f>IF($A9="","",IF(OR(C9=TRUE,C9="x"),N(INDEX('Apr'!L$9:L$39,DAY($A$9-1)))+1,0))</f>
        <v/>
      </c>
      <c r="M9">
        <f>IF($A9="","",IF(OR(D9=TRUE,D9="x"),N(INDEX('Apr'!M$9:M$39,DAY($A$9-1)))+1,0))</f>
        <v/>
      </c>
      <c r="N9">
        <f>IF($A9="","",IF(OR(E9=TRUE,E9="x"),N(INDEX('Apr'!N$9:N$39,DAY($A$9-1)))+1,0))</f>
        <v/>
      </c>
      <c r="O9">
        <f>IF($A9="","",IF(OR(F9=TRUE,F9="x"),N(INDEX('Apr'!O$9:O$39,DAY($A$9-1)))+1,0))</f>
        <v/>
      </c>
      <c r="P9">
        <f>IF($A9="","",IF(OR(G9=TRUE,G9="x"),N(INDEX('Apr'!P$9:P$39,DAY($A$9-1)))+1,0))</f>
        <v/>
      </c>
      <c r="Q9">
        <f>IF($A9="","",IF(OR(H9=TRUE,H9="x"),N(INDEX('Apr'!Q$9:Q$39,DAY($A$9-1)))+1,0))</f>
        <v/>
      </c>
    </row>
    <row r="10">
      <c r="A10" s="15">
        <f>IF(A9="","",IF(MONTH(A9+1)=5,A9+1,""))</f>
        <v/>
      </c>
      <c r="B10" s="16">
        <f>IF(A10="","",A10)</f>
        <v/>
      </c>
      <c r="C10" s="12" t="n"/>
      <c r="D10" s="12" t="n"/>
      <c r="E10" s="12" t="n"/>
      <c r="F10" s="12" t="n"/>
      <c r="G10" s="12" t="n"/>
      <c r="H10" s="12" t="n"/>
      <c r="I10" s="17">
        <f>IF(A10="","",COUNTIF(C10:H10,TRUE)+COUNTIF(C10:H10,"x"))</f>
        <v/>
      </c>
      <c r="L10">
        <f>IF($A10="","",IF(OR(C10=TRUE,C10="x"),N(L9)+1,0))</f>
        <v/>
      </c>
      <c r="M10">
        <f>IF($A10="","",IF(OR(D10=TRUE,D10="x"),N(M9)+1,0))</f>
        <v/>
      </c>
      <c r="N10">
        <f>IF($A10="","",IF(OR(E10=TRUE,E10="x"),N(N9)+1,0))</f>
        <v/>
      </c>
      <c r="O10">
        <f>IF($A10="","",IF(OR(F10=TRUE,F10="x"),N(O9)+1,0))</f>
        <v/>
      </c>
      <c r="P10">
        <f>IF($A10="","",IF(OR(G10=TRUE,G10="x"),N(P9)+1,0))</f>
        <v/>
      </c>
      <c r="Q10">
        <f>IF($A10="","",IF(OR(H10=TRUE,H10="x"),N(Q9)+1,0))</f>
        <v/>
      </c>
    </row>
    <row r="11">
      <c r="A11" s="15">
        <f>IF(A10="","",IF(MONTH(A10+1)=5,A10+1,""))</f>
        <v/>
      </c>
      <c r="B11" s="16">
        <f>IF(A11="","",A11)</f>
        <v/>
      </c>
      <c r="C11" s="12" t="n"/>
      <c r="D11" s="12" t="n"/>
      <c r="E11" s="12" t="n"/>
      <c r="F11" s="12" t="n"/>
      <c r="G11" s="12" t="n"/>
      <c r="H11" s="12" t="n"/>
      <c r="I11" s="17">
        <f>IF(A11="","",COUNTIF(C11:H11,TRUE)+COUNTIF(C11:H11,"x"))</f>
        <v/>
      </c>
      <c r="L11">
        <f>IF($A11="","",IF(OR(C11=TRUE,C11="x"),N(L10)+1,0))</f>
        <v/>
      </c>
      <c r="M11">
        <f>IF($A11="","",IF(OR(D11=TRUE,D11="x"),N(M10)+1,0))</f>
        <v/>
      </c>
      <c r="N11">
        <f>IF($A11="","",IF(OR(E11=TRUE,E11="x"),N(N10)+1,0))</f>
        <v/>
      </c>
      <c r="O11">
        <f>IF($A11="","",IF(OR(F11=TRUE,F11="x"),N(O10)+1,0))</f>
        <v/>
      </c>
      <c r="P11">
        <f>IF($A11="","",IF(OR(G11=TRUE,G11="x"),N(P10)+1,0))</f>
        <v/>
      </c>
      <c r="Q11">
        <f>IF($A11="","",IF(OR(H11=TRUE,H11="x"),N(Q10)+1,0))</f>
        <v/>
      </c>
    </row>
    <row r="12">
      <c r="A12" s="15">
        <f>IF(A11="","",IF(MONTH(A11+1)=5,A11+1,""))</f>
        <v/>
      </c>
      <c r="B12" s="16">
        <f>IF(A12="","",A12)</f>
        <v/>
      </c>
      <c r="C12" s="12" t="n"/>
      <c r="D12" s="12" t="n"/>
      <c r="E12" s="12" t="n"/>
      <c r="F12" s="12" t="n"/>
      <c r="G12" s="12" t="n"/>
      <c r="H12" s="12" t="n"/>
      <c r="I12" s="17">
        <f>IF(A12="","",COUNTIF(C12:H12,TRUE)+COUNTIF(C12:H12,"x"))</f>
        <v/>
      </c>
      <c r="L12">
        <f>IF($A12="","",IF(OR(C12=TRUE,C12="x"),N(L11)+1,0))</f>
        <v/>
      </c>
      <c r="M12">
        <f>IF($A12="","",IF(OR(D12=TRUE,D12="x"),N(M11)+1,0))</f>
        <v/>
      </c>
      <c r="N12">
        <f>IF($A12="","",IF(OR(E12=TRUE,E12="x"),N(N11)+1,0))</f>
        <v/>
      </c>
      <c r="O12">
        <f>IF($A12="","",IF(OR(F12=TRUE,F12="x"),N(O11)+1,0))</f>
        <v/>
      </c>
      <c r="P12">
        <f>IF($A12="","",IF(OR(G12=TRUE,G12="x"),N(P11)+1,0))</f>
        <v/>
      </c>
      <c r="Q12">
        <f>IF($A12="","",IF(OR(H12=TRUE,H12="x"),N(Q11)+1,0))</f>
        <v/>
      </c>
    </row>
    <row r="13">
      <c r="A13" s="15">
        <f>IF(A12="","",IF(MONTH(A12+1)=5,A12+1,""))</f>
        <v/>
      </c>
      <c r="B13" s="16">
        <f>IF(A13="","",A13)</f>
        <v/>
      </c>
      <c r="C13" s="12" t="n"/>
      <c r="D13" s="12" t="n"/>
      <c r="E13" s="12" t="n"/>
      <c r="F13" s="12" t="n"/>
      <c r="G13" s="12" t="n"/>
      <c r="H13" s="12" t="n"/>
      <c r="I13" s="17">
        <f>IF(A13="","",COUNTIF(C13:H13,TRUE)+COUNTIF(C13:H13,"x"))</f>
        <v/>
      </c>
      <c r="L13">
        <f>IF($A13="","",IF(OR(C13=TRUE,C13="x"),N(L12)+1,0))</f>
        <v/>
      </c>
      <c r="M13">
        <f>IF($A13="","",IF(OR(D13=TRUE,D13="x"),N(M12)+1,0))</f>
        <v/>
      </c>
      <c r="N13">
        <f>IF($A13="","",IF(OR(E13=TRUE,E13="x"),N(N12)+1,0))</f>
        <v/>
      </c>
      <c r="O13">
        <f>IF($A13="","",IF(OR(F13=TRUE,F13="x"),N(O12)+1,0))</f>
        <v/>
      </c>
      <c r="P13">
        <f>IF($A13="","",IF(OR(G13=TRUE,G13="x"),N(P12)+1,0))</f>
        <v/>
      </c>
      <c r="Q13">
        <f>IF($A13="","",IF(OR(H13=TRUE,H13="x"),N(Q12)+1,0))</f>
        <v/>
      </c>
    </row>
    <row r="14">
      <c r="A14" s="15">
        <f>IF(A13="","",IF(MONTH(A13+1)=5,A13+1,""))</f>
        <v/>
      </c>
      <c r="B14" s="16">
        <f>IF(A14="","",A14)</f>
        <v/>
      </c>
      <c r="C14" s="12" t="n"/>
      <c r="D14" s="12" t="n"/>
      <c r="E14" s="12" t="n"/>
      <c r="F14" s="12" t="n"/>
      <c r="G14" s="12" t="n"/>
      <c r="H14" s="12" t="n"/>
      <c r="I14" s="17">
        <f>IF(A14="","",COUNTIF(C14:H14,TRUE)+COUNTIF(C14:H14,"x"))</f>
        <v/>
      </c>
      <c r="L14">
        <f>IF($A14="","",IF(OR(C14=TRUE,C14="x"),N(L13)+1,0))</f>
        <v/>
      </c>
      <c r="M14">
        <f>IF($A14="","",IF(OR(D14=TRUE,D14="x"),N(M13)+1,0))</f>
        <v/>
      </c>
      <c r="N14">
        <f>IF($A14="","",IF(OR(E14=TRUE,E14="x"),N(N13)+1,0))</f>
        <v/>
      </c>
      <c r="O14">
        <f>IF($A14="","",IF(OR(F14=TRUE,F14="x"),N(O13)+1,0))</f>
        <v/>
      </c>
      <c r="P14">
        <f>IF($A14="","",IF(OR(G14=TRUE,G14="x"),N(P13)+1,0))</f>
        <v/>
      </c>
      <c r="Q14">
        <f>IF($A14="","",IF(OR(H14=TRUE,H14="x"),N(Q13)+1,0))</f>
        <v/>
      </c>
    </row>
    <row r="15">
      <c r="A15" s="15">
        <f>IF(A14="","",IF(MONTH(A14+1)=5,A14+1,""))</f>
        <v/>
      </c>
      <c r="B15" s="16">
        <f>IF(A15="","",A15)</f>
        <v/>
      </c>
      <c r="C15" s="12" t="n"/>
      <c r="D15" s="12" t="n"/>
      <c r="E15" s="12" t="n"/>
      <c r="F15" s="12" t="n"/>
      <c r="G15" s="12" t="n"/>
      <c r="H15" s="12" t="n"/>
      <c r="I15" s="17">
        <f>IF(A15="","",COUNTIF(C15:H15,TRUE)+COUNTIF(C15:H15,"x"))</f>
        <v/>
      </c>
      <c r="L15">
        <f>IF($A15="","",IF(OR(C15=TRUE,C15="x"),N(L14)+1,0))</f>
        <v/>
      </c>
      <c r="M15">
        <f>IF($A15="","",IF(OR(D15=TRUE,D15="x"),N(M14)+1,0))</f>
        <v/>
      </c>
      <c r="N15">
        <f>IF($A15="","",IF(OR(E15=TRUE,E15="x"),N(N14)+1,0))</f>
        <v/>
      </c>
      <c r="O15">
        <f>IF($A15="","",IF(OR(F15=TRUE,F15="x"),N(O14)+1,0))</f>
        <v/>
      </c>
      <c r="P15">
        <f>IF($A15="","",IF(OR(G15=TRUE,G15="x"),N(P14)+1,0))</f>
        <v/>
      </c>
      <c r="Q15">
        <f>IF($A15="","",IF(OR(H15=TRUE,H15="x"),N(Q14)+1,0))</f>
        <v/>
      </c>
    </row>
    <row r="16">
      <c r="A16" s="15">
        <f>IF(A15="","",IF(MONTH(A15+1)=5,A15+1,""))</f>
        <v/>
      </c>
      <c r="B16" s="16">
        <f>IF(A16="","",A16)</f>
        <v/>
      </c>
      <c r="C16" s="12" t="n"/>
      <c r="D16" s="12" t="n"/>
      <c r="E16" s="12" t="n"/>
      <c r="F16" s="12" t="n"/>
      <c r="G16" s="12" t="n"/>
      <c r="H16" s="12" t="n"/>
      <c r="I16" s="17">
        <f>IF(A16="","",COUNTIF(C16:H16,TRUE)+COUNTIF(C16:H16,"x"))</f>
        <v/>
      </c>
      <c r="L16">
        <f>IF($A16="","",IF(OR(C16=TRUE,C16="x"),N(L15)+1,0))</f>
        <v/>
      </c>
      <c r="M16">
        <f>IF($A16="","",IF(OR(D16=TRUE,D16="x"),N(M15)+1,0))</f>
        <v/>
      </c>
      <c r="N16">
        <f>IF($A16="","",IF(OR(E16=TRUE,E16="x"),N(N15)+1,0))</f>
        <v/>
      </c>
      <c r="O16">
        <f>IF($A16="","",IF(OR(F16=TRUE,F16="x"),N(O15)+1,0))</f>
        <v/>
      </c>
      <c r="P16">
        <f>IF($A16="","",IF(OR(G16=TRUE,G16="x"),N(P15)+1,0))</f>
        <v/>
      </c>
      <c r="Q16">
        <f>IF($A16="","",IF(OR(H16=TRUE,H16="x"),N(Q15)+1,0))</f>
        <v/>
      </c>
    </row>
    <row r="17">
      <c r="A17" s="15">
        <f>IF(A16="","",IF(MONTH(A16+1)=5,A16+1,""))</f>
        <v/>
      </c>
      <c r="B17" s="16">
        <f>IF(A17="","",A17)</f>
        <v/>
      </c>
      <c r="C17" s="12" t="n"/>
      <c r="D17" s="12" t="n"/>
      <c r="E17" s="12" t="n"/>
      <c r="F17" s="12" t="n"/>
      <c r="G17" s="12" t="n"/>
      <c r="H17" s="12" t="n"/>
      <c r="I17" s="17">
        <f>IF(A17="","",COUNTIF(C17:H17,TRUE)+COUNTIF(C17:H17,"x"))</f>
        <v/>
      </c>
      <c r="L17">
        <f>IF($A17="","",IF(OR(C17=TRUE,C17="x"),N(L16)+1,0))</f>
        <v/>
      </c>
      <c r="M17">
        <f>IF($A17="","",IF(OR(D17=TRUE,D17="x"),N(M16)+1,0))</f>
        <v/>
      </c>
      <c r="N17">
        <f>IF($A17="","",IF(OR(E17=TRUE,E17="x"),N(N16)+1,0))</f>
        <v/>
      </c>
      <c r="O17">
        <f>IF($A17="","",IF(OR(F17=TRUE,F17="x"),N(O16)+1,0))</f>
        <v/>
      </c>
      <c r="P17">
        <f>IF($A17="","",IF(OR(G17=TRUE,G17="x"),N(P16)+1,0))</f>
        <v/>
      </c>
      <c r="Q17">
        <f>IF($A17="","",IF(OR(H17=TRUE,H17="x"),N(Q16)+1,0))</f>
        <v/>
      </c>
    </row>
    <row r="18">
      <c r="A18" s="15">
        <f>IF(A17="","",IF(MONTH(A17+1)=5,A17+1,""))</f>
        <v/>
      </c>
      <c r="B18" s="16">
        <f>IF(A18="","",A18)</f>
        <v/>
      </c>
      <c r="C18" s="12" t="n"/>
      <c r="D18" s="12" t="n"/>
      <c r="E18" s="12" t="n"/>
      <c r="F18" s="12" t="n"/>
      <c r="G18" s="12" t="n"/>
      <c r="H18" s="12" t="n"/>
      <c r="I18" s="17">
        <f>IF(A18="","",COUNTIF(C18:H18,TRUE)+COUNTIF(C18:H18,"x"))</f>
        <v/>
      </c>
      <c r="L18">
        <f>IF($A18="","",IF(OR(C18=TRUE,C18="x"),N(L17)+1,0))</f>
        <v/>
      </c>
      <c r="M18">
        <f>IF($A18="","",IF(OR(D18=TRUE,D18="x"),N(M17)+1,0))</f>
        <v/>
      </c>
      <c r="N18">
        <f>IF($A18="","",IF(OR(E18=TRUE,E18="x"),N(N17)+1,0))</f>
        <v/>
      </c>
      <c r="O18">
        <f>IF($A18="","",IF(OR(F18=TRUE,F18="x"),N(O17)+1,0))</f>
        <v/>
      </c>
      <c r="P18">
        <f>IF($A18="","",IF(OR(G18=TRUE,G18="x"),N(P17)+1,0))</f>
        <v/>
      </c>
      <c r="Q18">
        <f>IF($A18="","",IF(OR(H18=TRUE,H18="x"),N(Q17)+1,0))</f>
        <v/>
      </c>
    </row>
    <row r="19">
      <c r="A19" s="15">
        <f>IF(A18="","",IF(MONTH(A18+1)=5,A18+1,""))</f>
        <v/>
      </c>
      <c r="B19" s="16">
        <f>IF(A19="","",A19)</f>
        <v/>
      </c>
      <c r="C19" s="12" t="n"/>
      <c r="D19" s="12" t="n"/>
      <c r="E19" s="12" t="n"/>
      <c r="F19" s="12" t="n"/>
      <c r="G19" s="12" t="n"/>
      <c r="H19" s="12" t="n"/>
      <c r="I19" s="17">
        <f>IF(A19="","",COUNTIF(C19:H19,TRUE)+COUNTIF(C19:H19,"x"))</f>
        <v/>
      </c>
      <c r="L19">
        <f>IF($A19="","",IF(OR(C19=TRUE,C19="x"),N(L18)+1,0))</f>
        <v/>
      </c>
      <c r="M19">
        <f>IF($A19="","",IF(OR(D19=TRUE,D19="x"),N(M18)+1,0))</f>
        <v/>
      </c>
      <c r="N19">
        <f>IF($A19="","",IF(OR(E19=TRUE,E19="x"),N(N18)+1,0))</f>
        <v/>
      </c>
      <c r="O19">
        <f>IF($A19="","",IF(OR(F19=TRUE,F19="x"),N(O18)+1,0))</f>
        <v/>
      </c>
      <c r="P19">
        <f>IF($A19="","",IF(OR(G19=TRUE,G19="x"),N(P18)+1,0))</f>
        <v/>
      </c>
      <c r="Q19">
        <f>IF($A19="","",IF(OR(H19=TRUE,H19="x"),N(Q18)+1,0))</f>
        <v/>
      </c>
    </row>
    <row r="20">
      <c r="A20" s="15">
        <f>IF(A19="","",IF(MONTH(A19+1)=5,A19+1,""))</f>
        <v/>
      </c>
      <c r="B20" s="16">
        <f>IF(A20="","",A20)</f>
        <v/>
      </c>
      <c r="C20" s="12" t="n"/>
      <c r="D20" s="12" t="n"/>
      <c r="E20" s="12" t="n"/>
      <c r="F20" s="12" t="n"/>
      <c r="G20" s="12" t="n"/>
      <c r="H20" s="12" t="n"/>
      <c r="I20" s="17">
        <f>IF(A20="","",COUNTIF(C20:H20,TRUE)+COUNTIF(C20:H20,"x"))</f>
        <v/>
      </c>
      <c r="L20">
        <f>IF($A20="","",IF(OR(C20=TRUE,C20="x"),N(L19)+1,0))</f>
        <v/>
      </c>
      <c r="M20">
        <f>IF($A20="","",IF(OR(D20=TRUE,D20="x"),N(M19)+1,0))</f>
        <v/>
      </c>
      <c r="N20">
        <f>IF($A20="","",IF(OR(E20=TRUE,E20="x"),N(N19)+1,0))</f>
        <v/>
      </c>
      <c r="O20">
        <f>IF($A20="","",IF(OR(F20=TRUE,F20="x"),N(O19)+1,0))</f>
        <v/>
      </c>
      <c r="P20">
        <f>IF($A20="","",IF(OR(G20=TRUE,G20="x"),N(P19)+1,0))</f>
        <v/>
      </c>
      <c r="Q20">
        <f>IF($A20="","",IF(OR(H20=TRUE,H20="x"),N(Q19)+1,0))</f>
        <v/>
      </c>
    </row>
    <row r="21">
      <c r="A21" s="15">
        <f>IF(A20="","",IF(MONTH(A20+1)=5,A20+1,""))</f>
        <v/>
      </c>
      <c r="B21" s="16">
        <f>IF(A21="","",A21)</f>
        <v/>
      </c>
      <c r="C21" s="12" t="n"/>
      <c r="D21" s="12" t="n"/>
      <c r="E21" s="12" t="n"/>
      <c r="F21" s="12" t="n"/>
      <c r="G21" s="12" t="n"/>
      <c r="H21" s="12" t="n"/>
      <c r="I21" s="17">
        <f>IF(A21="","",COUNTIF(C21:H21,TRUE)+COUNTIF(C21:H21,"x"))</f>
        <v/>
      </c>
      <c r="L21">
        <f>IF($A21="","",IF(OR(C21=TRUE,C21="x"),N(L20)+1,0))</f>
        <v/>
      </c>
      <c r="M21">
        <f>IF($A21="","",IF(OR(D21=TRUE,D21="x"),N(M20)+1,0))</f>
        <v/>
      </c>
      <c r="N21">
        <f>IF($A21="","",IF(OR(E21=TRUE,E21="x"),N(N20)+1,0))</f>
        <v/>
      </c>
      <c r="O21">
        <f>IF($A21="","",IF(OR(F21=TRUE,F21="x"),N(O20)+1,0))</f>
        <v/>
      </c>
      <c r="P21">
        <f>IF($A21="","",IF(OR(G21=TRUE,G21="x"),N(P20)+1,0))</f>
        <v/>
      </c>
      <c r="Q21">
        <f>IF($A21="","",IF(OR(H21=TRUE,H21="x"),N(Q20)+1,0))</f>
        <v/>
      </c>
    </row>
    <row r="22">
      <c r="A22" s="15">
        <f>IF(A21="","",IF(MONTH(A21+1)=5,A21+1,""))</f>
        <v/>
      </c>
      <c r="B22" s="16">
        <f>IF(A22="","",A22)</f>
        <v/>
      </c>
      <c r="C22" s="12" t="n"/>
      <c r="D22" s="12" t="n"/>
      <c r="E22" s="12" t="n"/>
      <c r="F22" s="12" t="n"/>
      <c r="G22" s="12" t="n"/>
      <c r="H22" s="12" t="n"/>
      <c r="I22" s="17">
        <f>IF(A22="","",COUNTIF(C22:H22,TRUE)+COUNTIF(C22:H22,"x"))</f>
        <v/>
      </c>
      <c r="L22">
        <f>IF($A22="","",IF(OR(C22=TRUE,C22="x"),N(L21)+1,0))</f>
        <v/>
      </c>
      <c r="M22">
        <f>IF($A22="","",IF(OR(D22=TRUE,D22="x"),N(M21)+1,0))</f>
        <v/>
      </c>
      <c r="N22">
        <f>IF($A22="","",IF(OR(E22=TRUE,E22="x"),N(N21)+1,0))</f>
        <v/>
      </c>
      <c r="O22">
        <f>IF($A22="","",IF(OR(F22=TRUE,F22="x"),N(O21)+1,0))</f>
        <v/>
      </c>
      <c r="P22">
        <f>IF($A22="","",IF(OR(G22=TRUE,G22="x"),N(P21)+1,0))</f>
        <v/>
      </c>
      <c r="Q22">
        <f>IF($A22="","",IF(OR(H22=TRUE,H22="x"),N(Q21)+1,0))</f>
        <v/>
      </c>
    </row>
    <row r="23">
      <c r="A23" s="15">
        <f>IF(A22="","",IF(MONTH(A22+1)=5,A22+1,""))</f>
        <v/>
      </c>
      <c r="B23" s="16">
        <f>IF(A23="","",A23)</f>
        <v/>
      </c>
      <c r="C23" s="12" t="n"/>
      <c r="D23" s="12" t="n"/>
      <c r="E23" s="12" t="n"/>
      <c r="F23" s="12" t="n"/>
      <c r="G23" s="12" t="n"/>
      <c r="H23" s="12" t="n"/>
      <c r="I23" s="17">
        <f>IF(A23="","",COUNTIF(C23:H23,TRUE)+COUNTIF(C23:H23,"x"))</f>
        <v/>
      </c>
      <c r="L23">
        <f>IF($A23="","",IF(OR(C23=TRUE,C23="x"),N(L22)+1,0))</f>
        <v/>
      </c>
      <c r="M23">
        <f>IF($A23="","",IF(OR(D23=TRUE,D23="x"),N(M22)+1,0))</f>
        <v/>
      </c>
      <c r="N23">
        <f>IF($A23="","",IF(OR(E23=TRUE,E23="x"),N(N22)+1,0))</f>
        <v/>
      </c>
      <c r="O23">
        <f>IF($A23="","",IF(OR(F23=TRUE,F23="x"),N(O22)+1,0))</f>
        <v/>
      </c>
      <c r="P23">
        <f>IF($A23="","",IF(OR(G23=TRUE,G23="x"),N(P22)+1,0))</f>
        <v/>
      </c>
      <c r="Q23">
        <f>IF($A23="","",IF(OR(H23=TRUE,H23="x"),N(Q22)+1,0))</f>
        <v/>
      </c>
    </row>
    <row r="24">
      <c r="A24" s="15">
        <f>IF(A23="","",IF(MONTH(A23+1)=5,A23+1,""))</f>
        <v/>
      </c>
      <c r="B24" s="16">
        <f>IF(A24="","",A24)</f>
        <v/>
      </c>
      <c r="C24" s="12" t="n"/>
      <c r="D24" s="12" t="n"/>
      <c r="E24" s="12" t="n"/>
      <c r="F24" s="12" t="n"/>
      <c r="G24" s="12" t="n"/>
      <c r="H24" s="12" t="n"/>
      <c r="I24" s="17">
        <f>IF(A24="","",COUNTIF(C24:H24,TRUE)+COUNTIF(C24:H24,"x"))</f>
        <v/>
      </c>
      <c r="L24">
        <f>IF($A24="","",IF(OR(C24=TRUE,C24="x"),N(L23)+1,0))</f>
        <v/>
      </c>
      <c r="M24">
        <f>IF($A24="","",IF(OR(D24=TRUE,D24="x"),N(M23)+1,0))</f>
        <v/>
      </c>
      <c r="N24">
        <f>IF($A24="","",IF(OR(E24=TRUE,E24="x"),N(N23)+1,0))</f>
        <v/>
      </c>
      <c r="O24">
        <f>IF($A24="","",IF(OR(F24=TRUE,F24="x"),N(O23)+1,0))</f>
        <v/>
      </c>
      <c r="P24">
        <f>IF($A24="","",IF(OR(G24=TRUE,G24="x"),N(P23)+1,0))</f>
        <v/>
      </c>
      <c r="Q24">
        <f>IF($A24="","",IF(OR(H24=TRUE,H24="x"),N(Q23)+1,0))</f>
        <v/>
      </c>
    </row>
    <row r="25">
      <c r="A25" s="15">
        <f>IF(A24="","",IF(MONTH(A24+1)=5,A24+1,""))</f>
        <v/>
      </c>
      <c r="B25" s="16">
        <f>IF(A25="","",A25)</f>
        <v/>
      </c>
      <c r="C25" s="12" t="n"/>
      <c r="D25" s="12" t="n"/>
      <c r="E25" s="12" t="n"/>
      <c r="F25" s="12" t="n"/>
      <c r="G25" s="12" t="n"/>
      <c r="H25" s="12" t="n"/>
      <c r="I25" s="17">
        <f>IF(A25="","",COUNTIF(C25:H25,TRUE)+COUNTIF(C25:H25,"x"))</f>
        <v/>
      </c>
      <c r="L25">
        <f>IF($A25="","",IF(OR(C25=TRUE,C25="x"),N(L24)+1,0))</f>
        <v/>
      </c>
      <c r="M25">
        <f>IF($A25="","",IF(OR(D25=TRUE,D25="x"),N(M24)+1,0))</f>
        <v/>
      </c>
      <c r="N25">
        <f>IF($A25="","",IF(OR(E25=TRUE,E25="x"),N(N24)+1,0))</f>
        <v/>
      </c>
      <c r="O25">
        <f>IF($A25="","",IF(OR(F25=TRUE,F25="x"),N(O24)+1,0))</f>
        <v/>
      </c>
      <c r="P25">
        <f>IF($A25="","",IF(OR(G25=TRUE,G25="x"),N(P24)+1,0))</f>
        <v/>
      </c>
      <c r="Q25">
        <f>IF($A25="","",IF(OR(H25=TRUE,H25="x"),N(Q24)+1,0))</f>
        <v/>
      </c>
    </row>
    <row r="26">
      <c r="A26" s="15">
        <f>IF(A25="","",IF(MONTH(A25+1)=5,A25+1,""))</f>
        <v/>
      </c>
      <c r="B26" s="16">
        <f>IF(A26="","",A26)</f>
        <v/>
      </c>
      <c r="C26" s="12" t="n"/>
      <c r="D26" s="12" t="n"/>
      <c r="E26" s="12" t="n"/>
      <c r="F26" s="12" t="n"/>
      <c r="G26" s="12" t="n"/>
      <c r="H26" s="12" t="n"/>
      <c r="I26" s="17">
        <f>IF(A26="","",COUNTIF(C26:H26,TRUE)+COUNTIF(C26:H26,"x"))</f>
        <v/>
      </c>
      <c r="L26">
        <f>IF($A26="","",IF(OR(C26=TRUE,C26="x"),N(L25)+1,0))</f>
        <v/>
      </c>
      <c r="M26">
        <f>IF($A26="","",IF(OR(D26=TRUE,D26="x"),N(M25)+1,0))</f>
        <v/>
      </c>
      <c r="N26">
        <f>IF($A26="","",IF(OR(E26=TRUE,E26="x"),N(N25)+1,0))</f>
        <v/>
      </c>
      <c r="O26">
        <f>IF($A26="","",IF(OR(F26=TRUE,F26="x"),N(O25)+1,0))</f>
        <v/>
      </c>
      <c r="P26">
        <f>IF($A26="","",IF(OR(G26=TRUE,G26="x"),N(P25)+1,0))</f>
        <v/>
      </c>
      <c r="Q26">
        <f>IF($A26="","",IF(OR(H26=TRUE,H26="x"),N(Q25)+1,0))</f>
        <v/>
      </c>
    </row>
    <row r="27">
      <c r="A27" s="15">
        <f>IF(A26="","",IF(MONTH(A26+1)=5,A26+1,""))</f>
        <v/>
      </c>
      <c r="B27" s="16">
        <f>IF(A27="","",A27)</f>
        <v/>
      </c>
      <c r="C27" s="12" t="n"/>
      <c r="D27" s="12" t="n"/>
      <c r="E27" s="12" t="n"/>
      <c r="F27" s="12" t="n"/>
      <c r="G27" s="12" t="n"/>
      <c r="H27" s="12" t="n"/>
      <c r="I27" s="17">
        <f>IF(A27="","",COUNTIF(C27:H27,TRUE)+COUNTIF(C27:H27,"x"))</f>
        <v/>
      </c>
      <c r="L27">
        <f>IF($A27="","",IF(OR(C27=TRUE,C27="x"),N(L26)+1,0))</f>
        <v/>
      </c>
      <c r="M27">
        <f>IF($A27="","",IF(OR(D27=TRUE,D27="x"),N(M26)+1,0))</f>
        <v/>
      </c>
      <c r="N27">
        <f>IF($A27="","",IF(OR(E27=TRUE,E27="x"),N(N26)+1,0))</f>
        <v/>
      </c>
      <c r="O27">
        <f>IF($A27="","",IF(OR(F27=TRUE,F27="x"),N(O26)+1,0))</f>
        <v/>
      </c>
      <c r="P27">
        <f>IF($A27="","",IF(OR(G27=TRUE,G27="x"),N(P26)+1,0))</f>
        <v/>
      </c>
      <c r="Q27">
        <f>IF($A27="","",IF(OR(H27=TRUE,H27="x"),N(Q26)+1,0))</f>
        <v/>
      </c>
    </row>
    <row r="28">
      <c r="A28" s="15">
        <f>IF(A27="","",IF(MONTH(A27+1)=5,A27+1,""))</f>
        <v/>
      </c>
      <c r="B28" s="16">
        <f>IF(A28="","",A28)</f>
        <v/>
      </c>
      <c r="C28" s="12" t="n"/>
      <c r="D28" s="12" t="n"/>
      <c r="E28" s="12" t="n"/>
      <c r="F28" s="12" t="n"/>
      <c r="G28" s="12" t="n"/>
      <c r="H28" s="12" t="n"/>
      <c r="I28" s="17">
        <f>IF(A28="","",COUNTIF(C28:H28,TRUE)+COUNTIF(C28:H28,"x"))</f>
        <v/>
      </c>
      <c r="L28">
        <f>IF($A28="","",IF(OR(C28=TRUE,C28="x"),N(L27)+1,0))</f>
        <v/>
      </c>
      <c r="M28">
        <f>IF($A28="","",IF(OR(D28=TRUE,D28="x"),N(M27)+1,0))</f>
        <v/>
      </c>
      <c r="N28">
        <f>IF($A28="","",IF(OR(E28=TRUE,E28="x"),N(N27)+1,0))</f>
        <v/>
      </c>
      <c r="O28">
        <f>IF($A28="","",IF(OR(F28=TRUE,F28="x"),N(O27)+1,0))</f>
        <v/>
      </c>
      <c r="P28">
        <f>IF($A28="","",IF(OR(G28=TRUE,G28="x"),N(P27)+1,0))</f>
        <v/>
      </c>
      <c r="Q28">
        <f>IF($A28="","",IF(OR(H28=TRUE,H28="x"),N(Q27)+1,0))</f>
        <v/>
      </c>
    </row>
    <row r="29">
      <c r="A29" s="15">
        <f>IF(A28="","",IF(MONTH(A28+1)=5,A28+1,""))</f>
        <v/>
      </c>
      <c r="B29" s="16">
        <f>IF(A29="","",A29)</f>
        <v/>
      </c>
      <c r="C29" s="12" t="n"/>
      <c r="D29" s="12" t="n"/>
      <c r="E29" s="12" t="n"/>
      <c r="F29" s="12" t="n"/>
      <c r="G29" s="12" t="n"/>
      <c r="H29" s="12" t="n"/>
      <c r="I29" s="17">
        <f>IF(A29="","",COUNTIF(C29:H29,TRUE)+COUNTIF(C29:H29,"x"))</f>
        <v/>
      </c>
      <c r="L29">
        <f>IF($A29="","",IF(OR(C29=TRUE,C29="x"),N(L28)+1,0))</f>
        <v/>
      </c>
      <c r="M29">
        <f>IF($A29="","",IF(OR(D29=TRUE,D29="x"),N(M28)+1,0))</f>
        <v/>
      </c>
      <c r="N29">
        <f>IF($A29="","",IF(OR(E29=TRUE,E29="x"),N(N28)+1,0))</f>
        <v/>
      </c>
      <c r="O29">
        <f>IF($A29="","",IF(OR(F29=TRUE,F29="x"),N(O28)+1,0))</f>
        <v/>
      </c>
      <c r="P29">
        <f>IF($A29="","",IF(OR(G29=TRUE,G29="x"),N(P28)+1,0))</f>
        <v/>
      </c>
      <c r="Q29">
        <f>IF($A29="","",IF(OR(H29=TRUE,H29="x"),N(Q28)+1,0))</f>
        <v/>
      </c>
    </row>
    <row r="30">
      <c r="A30" s="15">
        <f>IF(A29="","",IF(MONTH(A29+1)=5,A29+1,""))</f>
        <v/>
      </c>
      <c r="B30" s="16">
        <f>IF(A30="","",A30)</f>
        <v/>
      </c>
      <c r="C30" s="12" t="n"/>
      <c r="D30" s="12" t="n"/>
      <c r="E30" s="12" t="n"/>
      <c r="F30" s="12" t="n"/>
      <c r="G30" s="12" t="n"/>
      <c r="H30" s="12" t="n"/>
      <c r="I30" s="17">
        <f>IF(A30="","",COUNTIF(C30:H30,TRUE)+COUNTIF(C30:H30,"x"))</f>
        <v/>
      </c>
      <c r="L30">
        <f>IF($A30="","",IF(OR(C30=TRUE,C30="x"),N(L29)+1,0))</f>
        <v/>
      </c>
      <c r="M30">
        <f>IF($A30="","",IF(OR(D30=TRUE,D30="x"),N(M29)+1,0))</f>
        <v/>
      </c>
      <c r="N30">
        <f>IF($A30="","",IF(OR(E30=TRUE,E30="x"),N(N29)+1,0))</f>
        <v/>
      </c>
      <c r="O30">
        <f>IF($A30="","",IF(OR(F30=TRUE,F30="x"),N(O29)+1,0))</f>
        <v/>
      </c>
      <c r="P30">
        <f>IF($A30="","",IF(OR(G30=TRUE,G30="x"),N(P29)+1,0))</f>
        <v/>
      </c>
      <c r="Q30">
        <f>IF($A30="","",IF(OR(H30=TRUE,H30="x"),N(Q29)+1,0))</f>
        <v/>
      </c>
    </row>
    <row r="31">
      <c r="A31" s="15">
        <f>IF(A30="","",IF(MONTH(A30+1)=5,A30+1,""))</f>
        <v/>
      </c>
      <c r="B31" s="16">
        <f>IF(A31="","",A31)</f>
        <v/>
      </c>
      <c r="C31" s="12" t="n"/>
      <c r="D31" s="12" t="n"/>
      <c r="E31" s="12" t="n"/>
      <c r="F31" s="12" t="n"/>
      <c r="G31" s="12" t="n"/>
      <c r="H31" s="12" t="n"/>
      <c r="I31" s="17">
        <f>IF(A31="","",COUNTIF(C31:H31,TRUE)+COUNTIF(C31:H31,"x"))</f>
        <v/>
      </c>
      <c r="L31">
        <f>IF($A31="","",IF(OR(C31=TRUE,C31="x"),N(L30)+1,0))</f>
        <v/>
      </c>
      <c r="M31">
        <f>IF($A31="","",IF(OR(D31=TRUE,D31="x"),N(M30)+1,0))</f>
        <v/>
      </c>
      <c r="N31">
        <f>IF($A31="","",IF(OR(E31=TRUE,E31="x"),N(N30)+1,0))</f>
        <v/>
      </c>
      <c r="O31">
        <f>IF($A31="","",IF(OR(F31=TRUE,F31="x"),N(O30)+1,0))</f>
        <v/>
      </c>
      <c r="P31">
        <f>IF($A31="","",IF(OR(G31=TRUE,G31="x"),N(P30)+1,0))</f>
        <v/>
      </c>
      <c r="Q31">
        <f>IF($A31="","",IF(OR(H31=TRUE,H31="x"),N(Q30)+1,0))</f>
        <v/>
      </c>
    </row>
    <row r="32">
      <c r="A32" s="15">
        <f>IF(A31="","",IF(MONTH(A31+1)=5,A31+1,""))</f>
        <v/>
      </c>
      <c r="B32" s="16">
        <f>IF(A32="","",A32)</f>
        <v/>
      </c>
      <c r="C32" s="12" t="n"/>
      <c r="D32" s="12" t="n"/>
      <c r="E32" s="12" t="n"/>
      <c r="F32" s="12" t="n"/>
      <c r="G32" s="12" t="n"/>
      <c r="H32" s="12" t="n"/>
      <c r="I32" s="17">
        <f>IF(A32="","",COUNTIF(C32:H32,TRUE)+COUNTIF(C32:H32,"x"))</f>
        <v/>
      </c>
      <c r="L32">
        <f>IF($A32="","",IF(OR(C32=TRUE,C32="x"),N(L31)+1,0))</f>
        <v/>
      </c>
      <c r="M32">
        <f>IF($A32="","",IF(OR(D32=TRUE,D32="x"),N(M31)+1,0))</f>
        <v/>
      </c>
      <c r="N32">
        <f>IF($A32="","",IF(OR(E32=TRUE,E32="x"),N(N31)+1,0))</f>
        <v/>
      </c>
      <c r="O32">
        <f>IF($A32="","",IF(OR(F32=TRUE,F32="x"),N(O31)+1,0))</f>
        <v/>
      </c>
      <c r="P32">
        <f>IF($A32="","",IF(OR(G32=TRUE,G32="x"),N(P31)+1,0))</f>
        <v/>
      </c>
      <c r="Q32">
        <f>IF($A32="","",IF(OR(H32=TRUE,H32="x"),N(Q31)+1,0))</f>
        <v/>
      </c>
    </row>
    <row r="33">
      <c r="A33" s="15">
        <f>IF(A32="","",IF(MONTH(A32+1)=5,A32+1,""))</f>
        <v/>
      </c>
      <c r="B33" s="16">
        <f>IF(A33="","",A33)</f>
        <v/>
      </c>
      <c r="C33" s="12" t="n"/>
      <c r="D33" s="12" t="n"/>
      <c r="E33" s="12" t="n"/>
      <c r="F33" s="12" t="n"/>
      <c r="G33" s="12" t="n"/>
      <c r="H33" s="12" t="n"/>
      <c r="I33" s="17">
        <f>IF(A33="","",COUNTIF(C33:H33,TRUE)+COUNTIF(C33:H33,"x"))</f>
        <v/>
      </c>
      <c r="L33">
        <f>IF($A33="","",IF(OR(C33=TRUE,C33="x"),N(L32)+1,0))</f>
        <v/>
      </c>
      <c r="M33">
        <f>IF($A33="","",IF(OR(D33=TRUE,D33="x"),N(M32)+1,0))</f>
        <v/>
      </c>
      <c r="N33">
        <f>IF($A33="","",IF(OR(E33=TRUE,E33="x"),N(N32)+1,0))</f>
        <v/>
      </c>
      <c r="O33">
        <f>IF($A33="","",IF(OR(F33=TRUE,F33="x"),N(O32)+1,0))</f>
        <v/>
      </c>
      <c r="P33">
        <f>IF($A33="","",IF(OR(G33=TRUE,G33="x"),N(P32)+1,0))</f>
        <v/>
      </c>
      <c r="Q33">
        <f>IF($A33="","",IF(OR(H33=TRUE,H33="x"),N(Q32)+1,0))</f>
        <v/>
      </c>
    </row>
    <row r="34">
      <c r="A34" s="15">
        <f>IF(A33="","",IF(MONTH(A33+1)=5,A33+1,""))</f>
        <v/>
      </c>
      <c r="B34" s="16">
        <f>IF(A34="","",A34)</f>
        <v/>
      </c>
      <c r="C34" s="12" t="n"/>
      <c r="D34" s="12" t="n"/>
      <c r="E34" s="12" t="n"/>
      <c r="F34" s="12" t="n"/>
      <c r="G34" s="12" t="n"/>
      <c r="H34" s="12" t="n"/>
      <c r="I34" s="17">
        <f>IF(A34="","",COUNTIF(C34:H34,TRUE)+COUNTIF(C34:H34,"x"))</f>
        <v/>
      </c>
      <c r="L34">
        <f>IF($A34="","",IF(OR(C34=TRUE,C34="x"),N(L33)+1,0))</f>
        <v/>
      </c>
      <c r="M34">
        <f>IF($A34="","",IF(OR(D34=TRUE,D34="x"),N(M33)+1,0))</f>
        <v/>
      </c>
      <c r="N34">
        <f>IF($A34="","",IF(OR(E34=TRUE,E34="x"),N(N33)+1,0))</f>
        <v/>
      </c>
      <c r="O34">
        <f>IF($A34="","",IF(OR(F34=TRUE,F34="x"),N(O33)+1,0))</f>
        <v/>
      </c>
      <c r="P34">
        <f>IF($A34="","",IF(OR(G34=TRUE,G34="x"),N(P33)+1,0))</f>
        <v/>
      </c>
      <c r="Q34">
        <f>IF($A34="","",IF(OR(H34=TRUE,H34="x"),N(Q33)+1,0))</f>
        <v/>
      </c>
    </row>
    <row r="35">
      <c r="A35" s="15">
        <f>IF(A34="","",IF(MONTH(A34+1)=5,A34+1,""))</f>
        <v/>
      </c>
      <c r="B35" s="16">
        <f>IF(A35="","",A35)</f>
        <v/>
      </c>
      <c r="C35" s="12" t="n"/>
      <c r="D35" s="12" t="n"/>
      <c r="E35" s="12" t="n"/>
      <c r="F35" s="12" t="n"/>
      <c r="G35" s="12" t="n"/>
      <c r="H35" s="12" t="n"/>
      <c r="I35" s="17">
        <f>IF(A35="","",COUNTIF(C35:H35,TRUE)+COUNTIF(C35:H35,"x"))</f>
        <v/>
      </c>
      <c r="L35">
        <f>IF($A35="","",IF(OR(C35=TRUE,C35="x"),N(L34)+1,0))</f>
        <v/>
      </c>
      <c r="M35">
        <f>IF($A35="","",IF(OR(D35=TRUE,D35="x"),N(M34)+1,0))</f>
        <v/>
      </c>
      <c r="N35">
        <f>IF($A35="","",IF(OR(E35=TRUE,E35="x"),N(N34)+1,0))</f>
        <v/>
      </c>
      <c r="O35">
        <f>IF($A35="","",IF(OR(F35=TRUE,F35="x"),N(O34)+1,0))</f>
        <v/>
      </c>
      <c r="P35">
        <f>IF($A35="","",IF(OR(G35=TRUE,G35="x"),N(P34)+1,0))</f>
        <v/>
      </c>
      <c r="Q35">
        <f>IF($A35="","",IF(OR(H35=TRUE,H35="x"),N(Q34)+1,0))</f>
        <v/>
      </c>
    </row>
    <row r="36">
      <c r="A36" s="15">
        <f>IF(A35="","",IF(MONTH(A35+1)=5,A35+1,""))</f>
        <v/>
      </c>
      <c r="B36" s="16">
        <f>IF(A36="","",A36)</f>
        <v/>
      </c>
      <c r="C36" s="12" t="n"/>
      <c r="D36" s="12" t="n"/>
      <c r="E36" s="12" t="n"/>
      <c r="F36" s="12" t="n"/>
      <c r="G36" s="12" t="n"/>
      <c r="H36" s="12" t="n"/>
      <c r="I36" s="17">
        <f>IF(A36="","",COUNTIF(C36:H36,TRUE)+COUNTIF(C36:H36,"x"))</f>
        <v/>
      </c>
      <c r="L36">
        <f>IF($A36="","",IF(OR(C36=TRUE,C36="x"),N(L35)+1,0))</f>
        <v/>
      </c>
      <c r="M36">
        <f>IF($A36="","",IF(OR(D36=TRUE,D36="x"),N(M35)+1,0))</f>
        <v/>
      </c>
      <c r="N36">
        <f>IF($A36="","",IF(OR(E36=TRUE,E36="x"),N(N35)+1,0))</f>
        <v/>
      </c>
      <c r="O36">
        <f>IF($A36="","",IF(OR(F36=TRUE,F36="x"),N(O35)+1,0))</f>
        <v/>
      </c>
      <c r="P36">
        <f>IF($A36="","",IF(OR(G36=TRUE,G36="x"),N(P35)+1,0))</f>
        <v/>
      </c>
      <c r="Q36">
        <f>IF($A36="","",IF(OR(H36=TRUE,H36="x"),N(Q35)+1,0))</f>
        <v/>
      </c>
    </row>
    <row r="37">
      <c r="A37" s="15">
        <f>IF(A36="","",IF(MONTH(A36+1)=5,A36+1,""))</f>
        <v/>
      </c>
      <c r="B37" s="16">
        <f>IF(A37="","",A37)</f>
        <v/>
      </c>
      <c r="C37" s="12" t="n"/>
      <c r="D37" s="12" t="n"/>
      <c r="E37" s="12" t="n"/>
      <c r="F37" s="12" t="n"/>
      <c r="G37" s="12" t="n"/>
      <c r="H37" s="12" t="n"/>
      <c r="I37" s="17">
        <f>IF(A37="","",COUNTIF(C37:H37,TRUE)+COUNTIF(C37:H37,"x"))</f>
        <v/>
      </c>
      <c r="L37">
        <f>IF($A37="","",IF(OR(C37=TRUE,C37="x"),N(L36)+1,0))</f>
        <v/>
      </c>
      <c r="M37">
        <f>IF($A37="","",IF(OR(D37=TRUE,D37="x"),N(M36)+1,0))</f>
        <v/>
      </c>
      <c r="N37">
        <f>IF($A37="","",IF(OR(E37=TRUE,E37="x"),N(N36)+1,0))</f>
        <v/>
      </c>
      <c r="O37">
        <f>IF($A37="","",IF(OR(F37=TRUE,F37="x"),N(O36)+1,0))</f>
        <v/>
      </c>
      <c r="P37">
        <f>IF($A37="","",IF(OR(G37=TRUE,G37="x"),N(P36)+1,0))</f>
        <v/>
      </c>
      <c r="Q37">
        <f>IF($A37="","",IF(OR(H37=TRUE,H37="x"),N(Q36)+1,0))</f>
        <v/>
      </c>
    </row>
    <row r="38">
      <c r="A38" s="15">
        <f>IF(A37="","",IF(MONTH(A37+1)=5,A37+1,""))</f>
        <v/>
      </c>
      <c r="B38" s="16">
        <f>IF(A38="","",A38)</f>
        <v/>
      </c>
      <c r="C38" s="12" t="n"/>
      <c r="D38" s="12" t="n"/>
      <c r="E38" s="12" t="n"/>
      <c r="F38" s="12" t="n"/>
      <c r="G38" s="12" t="n"/>
      <c r="H38" s="12" t="n"/>
      <c r="I38" s="17">
        <f>IF(A38="","",COUNTIF(C38:H38,TRUE)+COUNTIF(C38:H38,"x"))</f>
        <v/>
      </c>
      <c r="L38">
        <f>IF($A38="","",IF(OR(C38=TRUE,C38="x"),N(L37)+1,0))</f>
        <v/>
      </c>
      <c r="M38">
        <f>IF($A38="","",IF(OR(D38=TRUE,D38="x"),N(M37)+1,0))</f>
        <v/>
      </c>
      <c r="N38">
        <f>IF($A38="","",IF(OR(E38=TRUE,E38="x"),N(N37)+1,0))</f>
        <v/>
      </c>
      <c r="O38">
        <f>IF($A38="","",IF(OR(F38=TRUE,F38="x"),N(O37)+1,0))</f>
        <v/>
      </c>
      <c r="P38">
        <f>IF($A38="","",IF(OR(G38=TRUE,G38="x"),N(P37)+1,0))</f>
        <v/>
      </c>
      <c r="Q38">
        <f>IF($A38="","",IF(OR(H38=TRUE,H38="x"),N(Q37)+1,0))</f>
        <v/>
      </c>
    </row>
    <row r="39">
      <c r="A39" s="15">
        <f>IF(A38="","",IF(MONTH(A38+1)=5,A38+1,""))</f>
        <v/>
      </c>
      <c r="B39" s="16">
        <f>IF(A39="","",A39)</f>
        <v/>
      </c>
      <c r="C39" s="12" t="n"/>
      <c r="D39" s="12" t="n"/>
      <c r="E39" s="12" t="n"/>
      <c r="F39" s="12" t="n"/>
      <c r="G39" s="12" t="n"/>
      <c r="H39" s="12" t="n"/>
      <c r="I39" s="17">
        <f>IF(A39="","",COUNTIF(C39:H39,TRUE)+COUNTIF(C39:H39,"x"))</f>
        <v/>
      </c>
      <c r="L39">
        <f>IF($A39="","",IF(OR(C39=TRUE,C39="x"),N(L38)+1,0))</f>
        <v/>
      </c>
      <c r="M39">
        <f>IF($A39="","",IF(OR(D39=TRUE,D39="x"),N(M38)+1,0))</f>
        <v/>
      </c>
      <c r="N39">
        <f>IF($A39="","",IF(OR(E39=TRUE,E39="x"),N(N38)+1,0))</f>
        <v/>
      </c>
      <c r="O39">
        <f>IF($A39="","",IF(OR(F39=TRUE,F39="x"),N(O38)+1,0))</f>
        <v/>
      </c>
      <c r="P39">
        <f>IF($A39="","",IF(OR(G39=TRUE,G39="x"),N(P38)+1,0))</f>
        <v/>
      </c>
      <c r="Q39">
        <f>IF($A39="","",IF(OR(H39=TRUE,H39="x"),N(Q38)+1,0))</f>
        <v/>
      </c>
    </row>
  </sheetData>
  <mergeCells count="1">
    <mergeCell ref="A1:I1"/>
  </mergeCells>
  <conditionalFormatting sqref="C9:H39">
    <cfRule type="expression" priority="1" dxfId="0" stopIfTrue="1">
      <formula>OR(C9=TRUE,C9="x")</formula>
    </cfRule>
    <cfRule type="expression" priority="2" dxfId="1">
      <formula>AND(C$8&lt;&gt;"",$A9&lt;&gt;"",$A9&lt;TODAY())</formula>
    </cfRule>
  </conditionalFormatting>
  <conditionalFormatting sqref="A9:I39">
    <cfRule type="expression" priority="3" dxfId="2">
      <formula>$A9=TODAY()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39"/>
  <sheetViews>
    <sheetView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7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0">
        <f>DATE(Setup!$B$2,6,1)</f>
        <v/>
      </c>
    </row>
    <row r="2">
      <c r="A2" s="2" t="inlineStr">
        <is>
          <t>Days elapsed</t>
        </is>
      </c>
      <c r="B2" s="11">
        <f>IF(TODAY()&lt;$A$9,0,MIN(TODAY(),MAX($A$9:$A$39))-$A$9+1)</f>
        <v/>
      </c>
    </row>
    <row r="3">
      <c r="A3" s="2" t="inlineStr">
        <is>
          <t>Current streak</t>
        </is>
      </c>
      <c r="C3" s="12">
        <f>IF(C$8="","",IF($B$2=0,0,IF(OR(INDEX(L$9:L$39,$B$2)&gt;0,TODAY()&gt;MAX($A$9:$A$39),$B$2=1),INDEX(L$9:L$39,$B$2),INDEX(L$9:L$39,$B$2-1))))</f>
        <v/>
      </c>
      <c r="D3" s="12">
        <f>IF(D$8="","",IF($B$2=0,0,IF(OR(INDEX(M$9:M$39,$B$2)&gt;0,TODAY()&gt;MAX($A$9:$A$39),$B$2=1),INDEX(M$9:M$39,$B$2),INDEX(M$9:M$39,$B$2-1))))</f>
        <v/>
      </c>
      <c r="E3" s="12">
        <f>IF(E$8="","",IF($B$2=0,0,IF(OR(INDEX(N$9:N$39,$B$2)&gt;0,TODAY()&gt;MAX($A$9:$A$39),$B$2=1),INDEX(N$9:N$39,$B$2),INDEX(N$9:N$39,$B$2-1))))</f>
        <v/>
      </c>
      <c r="F3" s="12">
        <f>IF(F$8="","",IF($B$2=0,0,IF(OR(INDEX(O$9:O$39,$B$2)&gt;0,TODAY()&gt;MAX($A$9:$A$39),$B$2=1),INDEX(O$9:O$39,$B$2),INDEX(O$9:O$39,$B$2-1))))</f>
        <v/>
      </c>
      <c r="G3" s="12">
        <f>IF(G$8="","",IF($B$2=0,0,IF(OR(INDEX(P$9:P$39,$B$2)&gt;0,TODAY()&gt;MAX($A$9:$A$39),$B$2=1),INDEX(P$9:P$39,$B$2),INDEX(P$9:P$39,$B$2-1))))</f>
        <v/>
      </c>
      <c r="H3" s="12">
        <f>IF(H$8="","",IF($B$2=0,0,IF(OR(INDEX(Q$9:Q$39,$B$2)&gt;0,TODAY()&gt;MAX($A$9:$A$39),$B$2=1),INDEX(Q$9:Q$39,$B$2),INDEX(Q$9:Q$39,$B$2-1))))</f>
        <v/>
      </c>
    </row>
    <row r="4">
      <c r="A4" s="2" t="inlineStr">
        <is>
          <t>Longest streak</t>
        </is>
      </c>
      <c r="C4" s="12">
        <f>IF(C$8="","",MAX(L$9:L$39))</f>
        <v/>
      </c>
      <c r="D4" s="12">
        <f>IF(D$8="","",MAX(M$9:M$39))</f>
        <v/>
      </c>
      <c r="E4" s="12">
        <f>IF(E$8="","",MAX(N$9:N$39))</f>
        <v/>
      </c>
      <c r="F4" s="12">
        <f>IF(F$8="","",MAX(O$9:O$39))</f>
        <v/>
      </c>
      <c r="G4" s="12">
        <f>IF(G$8="","",MAX(P$9:P$39))</f>
        <v/>
      </c>
      <c r="H4" s="12">
        <f>IF(H$8="","",MAX(Q$9:Q$39))</f>
        <v/>
      </c>
    </row>
    <row r="5">
      <c r="A5" s="2" t="inlineStr">
        <is>
          <t>Days done</t>
        </is>
      </c>
      <c r="C5" s="12">
        <f>IF(C$8="","",COUNTIF(C$9:C$39,TRUE)+COUNTIF(C$9:C$39,"x"))</f>
        <v/>
      </c>
      <c r="D5" s="12">
        <f>IF(D$8="","",COUNTIF(D$9:D$39,TRUE)+COUNTIF(D$9:D$39,"x"))</f>
        <v/>
      </c>
      <c r="E5" s="12">
        <f>IF(E$8="","",COUNTIF(E$9:E$39,TRUE)+COUNTIF(E$9:E$39,"x"))</f>
        <v/>
      </c>
      <c r="F5" s="12">
        <f>IF(F$8="","",COUNTIF(F$9:F$39,TRUE)+COUNTIF(F$9:F$39,"x"))</f>
        <v/>
      </c>
      <c r="G5" s="12">
        <f>IF(G$8="","",COUNTIF(G$9:G$39,TRUE)+COUNTIF(G$9:G$39,"x"))</f>
        <v/>
      </c>
      <c r="H5" s="12">
        <f>IF(H$8="","",COUNTIF(H$9:H$39,TRUE)+COUNTIF(H$9:H$39,"x"))</f>
        <v/>
      </c>
    </row>
    <row r="6">
      <c r="A6" s="2" t="inlineStr">
        <is>
          <t>Completion</t>
        </is>
      </c>
      <c r="C6" s="13">
        <f>IF(OR(C$8="",$B$2=0),"",C5/$B$2)</f>
        <v/>
      </c>
      <c r="D6" s="13">
        <f>IF(OR(D$8="",$B$2=0),"",D5/$B$2)</f>
        <v/>
      </c>
      <c r="E6" s="13">
        <f>IF(OR(E$8="",$B$2=0),"",E5/$B$2)</f>
        <v/>
      </c>
      <c r="F6" s="13">
        <f>IF(OR(F$8="",$B$2=0),"",F5/$B$2)</f>
        <v/>
      </c>
      <c r="G6" s="13">
        <f>IF(OR(G$8="",$B$2=0),"",G5/$B$2)</f>
        <v/>
      </c>
      <c r="H6" s="13">
        <f>IF(OR(H$8="",$B$2=0),"",H5/$B$2)</f>
        <v/>
      </c>
    </row>
    <row r="7">
      <c r="A7" s="4" t="inlineStr">
        <is>
          <t>Type x to tick a day. Completion divides by days elapsed, not by days in the month.</t>
        </is>
      </c>
    </row>
    <row r="8" ht="44" customHeight="1">
      <c r="A8" s="5" t="inlineStr">
        <is>
          <t>Date</t>
        </is>
      </c>
      <c r="B8" s="5" t="inlineStr">
        <is>
          <t>Day</t>
        </is>
      </c>
      <c r="C8" s="14">
        <f>IF(Setup!$B$5="","",Setup!$B$5)</f>
        <v/>
      </c>
      <c r="D8" s="14">
        <f>IF(Setup!$B$6="","",Setup!$B$6)</f>
        <v/>
      </c>
      <c r="E8" s="14">
        <f>IF(Setup!$B$7="","",Setup!$B$7)</f>
        <v/>
      </c>
      <c r="F8" s="14">
        <f>IF(Setup!$B$8="","",Setup!$B$8)</f>
        <v/>
      </c>
      <c r="G8" s="14">
        <f>IF(Setup!$B$9="","",Setup!$B$9)</f>
        <v/>
      </c>
      <c r="H8" s="14">
        <f>IF(Setup!$B$10="","",Setup!$B$10)</f>
        <v/>
      </c>
      <c r="I8" s="5" t="inlineStr">
        <is>
          <t>Done today</t>
        </is>
      </c>
    </row>
    <row r="9">
      <c r="A9" s="15">
        <f>$A$1</f>
        <v/>
      </c>
      <c r="B9" s="16">
        <f>IF(A9="","",A9)</f>
        <v/>
      </c>
      <c r="C9" s="12" t="n"/>
      <c r="D9" s="12" t="n"/>
      <c r="E9" s="12" t="n"/>
      <c r="F9" s="12" t="n"/>
      <c r="G9" s="12" t="n"/>
      <c r="H9" s="12" t="n"/>
      <c r="I9" s="17">
        <f>IF(A9="","",COUNTIF(C9:H9,TRUE)+COUNTIF(C9:H9,"x"))</f>
        <v/>
      </c>
      <c r="L9">
        <f>IF($A9="","",IF(OR(C9=TRUE,C9="x"),N(INDEX('May'!L$9:L$39,DAY($A$9-1)))+1,0))</f>
        <v/>
      </c>
      <c r="M9">
        <f>IF($A9="","",IF(OR(D9=TRUE,D9="x"),N(INDEX('May'!M$9:M$39,DAY($A$9-1)))+1,0))</f>
        <v/>
      </c>
      <c r="N9">
        <f>IF($A9="","",IF(OR(E9=TRUE,E9="x"),N(INDEX('May'!N$9:N$39,DAY($A$9-1)))+1,0))</f>
        <v/>
      </c>
      <c r="O9">
        <f>IF($A9="","",IF(OR(F9=TRUE,F9="x"),N(INDEX('May'!O$9:O$39,DAY($A$9-1)))+1,0))</f>
        <v/>
      </c>
      <c r="P9">
        <f>IF($A9="","",IF(OR(G9=TRUE,G9="x"),N(INDEX('May'!P$9:P$39,DAY($A$9-1)))+1,0))</f>
        <v/>
      </c>
      <c r="Q9">
        <f>IF($A9="","",IF(OR(H9=TRUE,H9="x"),N(INDEX('May'!Q$9:Q$39,DAY($A$9-1)))+1,0))</f>
        <v/>
      </c>
    </row>
    <row r="10">
      <c r="A10" s="15">
        <f>IF(A9="","",IF(MONTH(A9+1)=6,A9+1,""))</f>
        <v/>
      </c>
      <c r="B10" s="16">
        <f>IF(A10="","",A10)</f>
        <v/>
      </c>
      <c r="C10" s="12" t="n"/>
      <c r="D10" s="12" t="n"/>
      <c r="E10" s="12" t="n"/>
      <c r="F10" s="12" t="n"/>
      <c r="G10" s="12" t="n"/>
      <c r="H10" s="12" t="n"/>
      <c r="I10" s="17">
        <f>IF(A10="","",COUNTIF(C10:H10,TRUE)+COUNTIF(C10:H10,"x"))</f>
        <v/>
      </c>
      <c r="L10">
        <f>IF($A10="","",IF(OR(C10=TRUE,C10="x"),N(L9)+1,0))</f>
        <v/>
      </c>
      <c r="M10">
        <f>IF($A10="","",IF(OR(D10=TRUE,D10="x"),N(M9)+1,0))</f>
        <v/>
      </c>
      <c r="N10">
        <f>IF($A10="","",IF(OR(E10=TRUE,E10="x"),N(N9)+1,0))</f>
        <v/>
      </c>
      <c r="O10">
        <f>IF($A10="","",IF(OR(F10=TRUE,F10="x"),N(O9)+1,0))</f>
        <v/>
      </c>
      <c r="P10">
        <f>IF($A10="","",IF(OR(G10=TRUE,G10="x"),N(P9)+1,0))</f>
        <v/>
      </c>
      <c r="Q10">
        <f>IF($A10="","",IF(OR(H10=TRUE,H10="x"),N(Q9)+1,0))</f>
        <v/>
      </c>
    </row>
    <row r="11">
      <c r="A11" s="15">
        <f>IF(A10="","",IF(MONTH(A10+1)=6,A10+1,""))</f>
        <v/>
      </c>
      <c r="B11" s="16">
        <f>IF(A11="","",A11)</f>
        <v/>
      </c>
      <c r="C11" s="12" t="n"/>
      <c r="D11" s="12" t="n"/>
      <c r="E11" s="12" t="n"/>
      <c r="F11" s="12" t="n"/>
      <c r="G11" s="12" t="n"/>
      <c r="H11" s="12" t="n"/>
      <c r="I11" s="17">
        <f>IF(A11="","",COUNTIF(C11:H11,TRUE)+COUNTIF(C11:H11,"x"))</f>
        <v/>
      </c>
      <c r="L11">
        <f>IF($A11="","",IF(OR(C11=TRUE,C11="x"),N(L10)+1,0))</f>
        <v/>
      </c>
      <c r="M11">
        <f>IF($A11="","",IF(OR(D11=TRUE,D11="x"),N(M10)+1,0))</f>
        <v/>
      </c>
      <c r="N11">
        <f>IF($A11="","",IF(OR(E11=TRUE,E11="x"),N(N10)+1,0))</f>
        <v/>
      </c>
      <c r="O11">
        <f>IF($A11="","",IF(OR(F11=TRUE,F11="x"),N(O10)+1,0))</f>
        <v/>
      </c>
      <c r="P11">
        <f>IF($A11="","",IF(OR(G11=TRUE,G11="x"),N(P10)+1,0))</f>
        <v/>
      </c>
      <c r="Q11">
        <f>IF($A11="","",IF(OR(H11=TRUE,H11="x"),N(Q10)+1,0))</f>
        <v/>
      </c>
    </row>
    <row r="12">
      <c r="A12" s="15">
        <f>IF(A11="","",IF(MONTH(A11+1)=6,A11+1,""))</f>
        <v/>
      </c>
      <c r="B12" s="16">
        <f>IF(A12="","",A12)</f>
        <v/>
      </c>
      <c r="C12" s="12" t="n"/>
      <c r="D12" s="12" t="n"/>
      <c r="E12" s="12" t="n"/>
      <c r="F12" s="12" t="n"/>
      <c r="G12" s="12" t="n"/>
      <c r="H12" s="12" t="n"/>
      <c r="I12" s="17">
        <f>IF(A12="","",COUNTIF(C12:H12,TRUE)+COUNTIF(C12:H12,"x"))</f>
        <v/>
      </c>
      <c r="L12">
        <f>IF($A12="","",IF(OR(C12=TRUE,C12="x"),N(L11)+1,0))</f>
        <v/>
      </c>
      <c r="M12">
        <f>IF($A12="","",IF(OR(D12=TRUE,D12="x"),N(M11)+1,0))</f>
        <v/>
      </c>
      <c r="N12">
        <f>IF($A12="","",IF(OR(E12=TRUE,E12="x"),N(N11)+1,0))</f>
        <v/>
      </c>
      <c r="O12">
        <f>IF($A12="","",IF(OR(F12=TRUE,F12="x"),N(O11)+1,0))</f>
        <v/>
      </c>
      <c r="P12">
        <f>IF($A12="","",IF(OR(G12=TRUE,G12="x"),N(P11)+1,0))</f>
        <v/>
      </c>
      <c r="Q12">
        <f>IF($A12="","",IF(OR(H12=TRUE,H12="x"),N(Q11)+1,0))</f>
        <v/>
      </c>
    </row>
    <row r="13">
      <c r="A13" s="15">
        <f>IF(A12="","",IF(MONTH(A12+1)=6,A12+1,""))</f>
        <v/>
      </c>
      <c r="B13" s="16">
        <f>IF(A13="","",A13)</f>
        <v/>
      </c>
      <c r="C13" s="12" t="n"/>
      <c r="D13" s="12" t="n"/>
      <c r="E13" s="12" t="n"/>
      <c r="F13" s="12" t="n"/>
      <c r="G13" s="12" t="n"/>
      <c r="H13" s="12" t="n"/>
      <c r="I13" s="17">
        <f>IF(A13="","",COUNTIF(C13:H13,TRUE)+COUNTIF(C13:H13,"x"))</f>
        <v/>
      </c>
      <c r="L13">
        <f>IF($A13="","",IF(OR(C13=TRUE,C13="x"),N(L12)+1,0))</f>
        <v/>
      </c>
      <c r="M13">
        <f>IF($A13="","",IF(OR(D13=TRUE,D13="x"),N(M12)+1,0))</f>
        <v/>
      </c>
      <c r="N13">
        <f>IF($A13="","",IF(OR(E13=TRUE,E13="x"),N(N12)+1,0))</f>
        <v/>
      </c>
      <c r="O13">
        <f>IF($A13="","",IF(OR(F13=TRUE,F13="x"),N(O12)+1,0))</f>
        <v/>
      </c>
      <c r="P13">
        <f>IF($A13="","",IF(OR(G13=TRUE,G13="x"),N(P12)+1,0))</f>
        <v/>
      </c>
      <c r="Q13">
        <f>IF($A13="","",IF(OR(H13=TRUE,H13="x"),N(Q12)+1,0))</f>
        <v/>
      </c>
    </row>
    <row r="14">
      <c r="A14" s="15">
        <f>IF(A13="","",IF(MONTH(A13+1)=6,A13+1,""))</f>
        <v/>
      </c>
      <c r="B14" s="16">
        <f>IF(A14="","",A14)</f>
        <v/>
      </c>
      <c r="C14" s="12" t="n"/>
      <c r="D14" s="12" t="n"/>
      <c r="E14" s="12" t="n"/>
      <c r="F14" s="12" t="n"/>
      <c r="G14" s="12" t="n"/>
      <c r="H14" s="12" t="n"/>
      <c r="I14" s="17">
        <f>IF(A14="","",COUNTIF(C14:H14,TRUE)+COUNTIF(C14:H14,"x"))</f>
        <v/>
      </c>
      <c r="L14">
        <f>IF($A14="","",IF(OR(C14=TRUE,C14="x"),N(L13)+1,0))</f>
        <v/>
      </c>
      <c r="M14">
        <f>IF($A14="","",IF(OR(D14=TRUE,D14="x"),N(M13)+1,0))</f>
        <v/>
      </c>
      <c r="N14">
        <f>IF($A14="","",IF(OR(E14=TRUE,E14="x"),N(N13)+1,0))</f>
        <v/>
      </c>
      <c r="O14">
        <f>IF($A14="","",IF(OR(F14=TRUE,F14="x"),N(O13)+1,0))</f>
        <v/>
      </c>
      <c r="P14">
        <f>IF($A14="","",IF(OR(G14=TRUE,G14="x"),N(P13)+1,0))</f>
        <v/>
      </c>
      <c r="Q14">
        <f>IF($A14="","",IF(OR(H14=TRUE,H14="x"),N(Q13)+1,0))</f>
        <v/>
      </c>
    </row>
    <row r="15">
      <c r="A15" s="15">
        <f>IF(A14="","",IF(MONTH(A14+1)=6,A14+1,""))</f>
        <v/>
      </c>
      <c r="B15" s="16">
        <f>IF(A15="","",A15)</f>
        <v/>
      </c>
      <c r="C15" s="12" t="n"/>
      <c r="D15" s="12" t="n"/>
      <c r="E15" s="12" t="n"/>
      <c r="F15" s="12" t="n"/>
      <c r="G15" s="12" t="n"/>
      <c r="H15" s="12" t="n"/>
      <c r="I15" s="17">
        <f>IF(A15="","",COUNTIF(C15:H15,TRUE)+COUNTIF(C15:H15,"x"))</f>
        <v/>
      </c>
      <c r="L15">
        <f>IF($A15="","",IF(OR(C15=TRUE,C15="x"),N(L14)+1,0))</f>
        <v/>
      </c>
      <c r="M15">
        <f>IF($A15="","",IF(OR(D15=TRUE,D15="x"),N(M14)+1,0))</f>
        <v/>
      </c>
      <c r="N15">
        <f>IF($A15="","",IF(OR(E15=TRUE,E15="x"),N(N14)+1,0))</f>
        <v/>
      </c>
      <c r="O15">
        <f>IF($A15="","",IF(OR(F15=TRUE,F15="x"),N(O14)+1,0))</f>
        <v/>
      </c>
      <c r="P15">
        <f>IF($A15="","",IF(OR(G15=TRUE,G15="x"),N(P14)+1,0))</f>
        <v/>
      </c>
      <c r="Q15">
        <f>IF($A15="","",IF(OR(H15=TRUE,H15="x"),N(Q14)+1,0))</f>
        <v/>
      </c>
    </row>
    <row r="16">
      <c r="A16" s="15">
        <f>IF(A15="","",IF(MONTH(A15+1)=6,A15+1,""))</f>
        <v/>
      </c>
      <c r="B16" s="16">
        <f>IF(A16="","",A16)</f>
        <v/>
      </c>
      <c r="C16" s="12" t="n"/>
      <c r="D16" s="12" t="n"/>
      <c r="E16" s="12" t="n"/>
      <c r="F16" s="12" t="n"/>
      <c r="G16" s="12" t="n"/>
      <c r="H16" s="12" t="n"/>
      <c r="I16" s="17">
        <f>IF(A16="","",COUNTIF(C16:H16,TRUE)+COUNTIF(C16:H16,"x"))</f>
        <v/>
      </c>
      <c r="L16">
        <f>IF($A16="","",IF(OR(C16=TRUE,C16="x"),N(L15)+1,0))</f>
        <v/>
      </c>
      <c r="M16">
        <f>IF($A16="","",IF(OR(D16=TRUE,D16="x"),N(M15)+1,0))</f>
        <v/>
      </c>
      <c r="N16">
        <f>IF($A16="","",IF(OR(E16=TRUE,E16="x"),N(N15)+1,0))</f>
        <v/>
      </c>
      <c r="O16">
        <f>IF($A16="","",IF(OR(F16=TRUE,F16="x"),N(O15)+1,0))</f>
        <v/>
      </c>
      <c r="P16">
        <f>IF($A16="","",IF(OR(G16=TRUE,G16="x"),N(P15)+1,0))</f>
        <v/>
      </c>
      <c r="Q16">
        <f>IF($A16="","",IF(OR(H16=TRUE,H16="x"),N(Q15)+1,0))</f>
        <v/>
      </c>
    </row>
    <row r="17">
      <c r="A17" s="15">
        <f>IF(A16="","",IF(MONTH(A16+1)=6,A16+1,""))</f>
        <v/>
      </c>
      <c r="B17" s="16">
        <f>IF(A17="","",A17)</f>
        <v/>
      </c>
      <c r="C17" s="12" t="n"/>
      <c r="D17" s="12" t="n"/>
      <c r="E17" s="12" t="n"/>
      <c r="F17" s="12" t="n"/>
      <c r="G17" s="12" t="n"/>
      <c r="H17" s="12" t="n"/>
      <c r="I17" s="17">
        <f>IF(A17="","",COUNTIF(C17:H17,TRUE)+COUNTIF(C17:H17,"x"))</f>
        <v/>
      </c>
      <c r="L17">
        <f>IF($A17="","",IF(OR(C17=TRUE,C17="x"),N(L16)+1,0))</f>
        <v/>
      </c>
      <c r="M17">
        <f>IF($A17="","",IF(OR(D17=TRUE,D17="x"),N(M16)+1,0))</f>
        <v/>
      </c>
      <c r="N17">
        <f>IF($A17="","",IF(OR(E17=TRUE,E17="x"),N(N16)+1,0))</f>
        <v/>
      </c>
      <c r="O17">
        <f>IF($A17="","",IF(OR(F17=TRUE,F17="x"),N(O16)+1,0))</f>
        <v/>
      </c>
      <c r="P17">
        <f>IF($A17="","",IF(OR(G17=TRUE,G17="x"),N(P16)+1,0))</f>
        <v/>
      </c>
      <c r="Q17">
        <f>IF($A17="","",IF(OR(H17=TRUE,H17="x"),N(Q16)+1,0))</f>
        <v/>
      </c>
    </row>
    <row r="18">
      <c r="A18" s="15">
        <f>IF(A17="","",IF(MONTH(A17+1)=6,A17+1,""))</f>
        <v/>
      </c>
      <c r="B18" s="16">
        <f>IF(A18="","",A18)</f>
        <v/>
      </c>
      <c r="C18" s="12" t="n"/>
      <c r="D18" s="12" t="n"/>
      <c r="E18" s="12" t="n"/>
      <c r="F18" s="12" t="n"/>
      <c r="G18" s="12" t="n"/>
      <c r="H18" s="12" t="n"/>
      <c r="I18" s="17">
        <f>IF(A18="","",COUNTIF(C18:H18,TRUE)+COUNTIF(C18:H18,"x"))</f>
        <v/>
      </c>
      <c r="L18">
        <f>IF($A18="","",IF(OR(C18=TRUE,C18="x"),N(L17)+1,0))</f>
        <v/>
      </c>
      <c r="M18">
        <f>IF($A18="","",IF(OR(D18=TRUE,D18="x"),N(M17)+1,0))</f>
        <v/>
      </c>
      <c r="N18">
        <f>IF($A18="","",IF(OR(E18=TRUE,E18="x"),N(N17)+1,0))</f>
        <v/>
      </c>
      <c r="O18">
        <f>IF($A18="","",IF(OR(F18=TRUE,F18="x"),N(O17)+1,0))</f>
        <v/>
      </c>
      <c r="P18">
        <f>IF($A18="","",IF(OR(G18=TRUE,G18="x"),N(P17)+1,0))</f>
        <v/>
      </c>
      <c r="Q18">
        <f>IF($A18="","",IF(OR(H18=TRUE,H18="x"),N(Q17)+1,0))</f>
        <v/>
      </c>
    </row>
    <row r="19">
      <c r="A19" s="15">
        <f>IF(A18="","",IF(MONTH(A18+1)=6,A18+1,""))</f>
        <v/>
      </c>
      <c r="B19" s="16">
        <f>IF(A19="","",A19)</f>
        <v/>
      </c>
      <c r="C19" s="12" t="n"/>
      <c r="D19" s="12" t="n"/>
      <c r="E19" s="12" t="n"/>
      <c r="F19" s="12" t="n"/>
      <c r="G19" s="12" t="n"/>
      <c r="H19" s="12" t="n"/>
      <c r="I19" s="17">
        <f>IF(A19="","",COUNTIF(C19:H19,TRUE)+COUNTIF(C19:H19,"x"))</f>
        <v/>
      </c>
      <c r="L19">
        <f>IF($A19="","",IF(OR(C19=TRUE,C19="x"),N(L18)+1,0))</f>
        <v/>
      </c>
      <c r="M19">
        <f>IF($A19="","",IF(OR(D19=TRUE,D19="x"),N(M18)+1,0))</f>
        <v/>
      </c>
      <c r="N19">
        <f>IF($A19="","",IF(OR(E19=TRUE,E19="x"),N(N18)+1,0))</f>
        <v/>
      </c>
      <c r="O19">
        <f>IF($A19="","",IF(OR(F19=TRUE,F19="x"),N(O18)+1,0))</f>
        <v/>
      </c>
      <c r="P19">
        <f>IF($A19="","",IF(OR(G19=TRUE,G19="x"),N(P18)+1,0))</f>
        <v/>
      </c>
      <c r="Q19">
        <f>IF($A19="","",IF(OR(H19=TRUE,H19="x"),N(Q18)+1,0))</f>
        <v/>
      </c>
    </row>
    <row r="20">
      <c r="A20" s="15">
        <f>IF(A19="","",IF(MONTH(A19+1)=6,A19+1,""))</f>
        <v/>
      </c>
      <c r="B20" s="16">
        <f>IF(A20="","",A20)</f>
        <v/>
      </c>
      <c r="C20" s="12" t="n"/>
      <c r="D20" s="12" t="n"/>
      <c r="E20" s="12" t="n"/>
      <c r="F20" s="12" t="n"/>
      <c r="G20" s="12" t="n"/>
      <c r="H20" s="12" t="n"/>
      <c r="I20" s="17">
        <f>IF(A20="","",COUNTIF(C20:H20,TRUE)+COUNTIF(C20:H20,"x"))</f>
        <v/>
      </c>
      <c r="L20">
        <f>IF($A20="","",IF(OR(C20=TRUE,C20="x"),N(L19)+1,0))</f>
        <v/>
      </c>
      <c r="M20">
        <f>IF($A20="","",IF(OR(D20=TRUE,D20="x"),N(M19)+1,0))</f>
        <v/>
      </c>
      <c r="N20">
        <f>IF($A20="","",IF(OR(E20=TRUE,E20="x"),N(N19)+1,0))</f>
        <v/>
      </c>
      <c r="O20">
        <f>IF($A20="","",IF(OR(F20=TRUE,F20="x"),N(O19)+1,0))</f>
        <v/>
      </c>
      <c r="P20">
        <f>IF($A20="","",IF(OR(G20=TRUE,G20="x"),N(P19)+1,0))</f>
        <v/>
      </c>
      <c r="Q20">
        <f>IF($A20="","",IF(OR(H20=TRUE,H20="x"),N(Q19)+1,0))</f>
        <v/>
      </c>
    </row>
    <row r="21">
      <c r="A21" s="15">
        <f>IF(A20="","",IF(MONTH(A20+1)=6,A20+1,""))</f>
        <v/>
      </c>
      <c r="B21" s="16">
        <f>IF(A21="","",A21)</f>
        <v/>
      </c>
      <c r="C21" s="12" t="n"/>
      <c r="D21" s="12" t="n"/>
      <c r="E21" s="12" t="n"/>
      <c r="F21" s="12" t="n"/>
      <c r="G21" s="12" t="n"/>
      <c r="H21" s="12" t="n"/>
      <c r="I21" s="17">
        <f>IF(A21="","",COUNTIF(C21:H21,TRUE)+COUNTIF(C21:H21,"x"))</f>
        <v/>
      </c>
      <c r="L21">
        <f>IF($A21="","",IF(OR(C21=TRUE,C21="x"),N(L20)+1,0))</f>
        <v/>
      </c>
      <c r="M21">
        <f>IF($A21="","",IF(OR(D21=TRUE,D21="x"),N(M20)+1,0))</f>
        <v/>
      </c>
      <c r="N21">
        <f>IF($A21="","",IF(OR(E21=TRUE,E21="x"),N(N20)+1,0))</f>
        <v/>
      </c>
      <c r="O21">
        <f>IF($A21="","",IF(OR(F21=TRUE,F21="x"),N(O20)+1,0))</f>
        <v/>
      </c>
      <c r="P21">
        <f>IF($A21="","",IF(OR(G21=TRUE,G21="x"),N(P20)+1,0))</f>
        <v/>
      </c>
      <c r="Q21">
        <f>IF($A21="","",IF(OR(H21=TRUE,H21="x"),N(Q20)+1,0))</f>
        <v/>
      </c>
    </row>
    <row r="22">
      <c r="A22" s="15">
        <f>IF(A21="","",IF(MONTH(A21+1)=6,A21+1,""))</f>
        <v/>
      </c>
      <c r="B22" s="16">
        <f>IF(A22="","",A22)</f>
        <v/>
      </c>
      <c r="C22" s="12" t="n"/>
      <c r="D22" s="12" t="n"/>
      <c r="E22" s="12" t="n"/>
      <c r="F22" s="12" t="n"/>
      <c r="G22" s="12" t="n"/>
      <c r="H22" s="12" t="n"/>
      <c r="I22" s="17">
        <f>IF(A22="","",COUNTIF(C22:H22,TRUE)+COUNTIF(C22:H22,"x"))</f>
        <v/>
      </c>
      <c r="L22">
        <f>IF($A22="","",IF(OR(C22=TRUE,C22="x"),N(L21)+1,0))</f>
        <v/>
      </c>
      <c r="M22">
        <f>IF($A22="","",IF(OR(D22=TRUE,D22="x"),N(M21)+1,0))</f>
        <v/>
      </c>
      <c r="N22">
        <f>IF($A22="","",IF(OR(E22=TRUE,E22="x"),N(N21)+1,0))</f>
        <v/>
      </c>
      <c r="O22">
        <f>IF($A22="","",IF(OR(F22=TRUE,F22="x"),N(O21)+1,0))</f>
        <v/>
      </c>
      <c r="P22">
        <f>IF($A22="","",IF(OR(G22=TRUE,G22="x"),N(P21)+1,0))</f>
        <v/>
      </c>
      <c r="Q22">
        <f>IF($A22="","",IF(OR(H22=TRUE,H22="x"),N(Q21)+1,0))</f>
        <v/>
      </c>
    </row>
    <row r="23">
      <c r="A23" s="15">
        <f>IF(A22="","",IF(MONTH(A22+1)=6,A22+1,""))</f>
        <v/>
      </c>
      <c r="B23" s="16">
        <f>IF(A23="","",A23)</f>
        <v/>
      </c>
      <c r="C23" s="12" t="n"/>
      <c r="D23" s="12" t="n"/>
      <c r="E23" s="12" t="n"/>
      <c r="F23" s="12" t="n"/>
      <c r="G23" s="12" t="n"/>
      <c r="H23" s="12" t="n"/>
      <c r="I23" s="17">
        <f>IF(A23="","",COUNTIF(C23:H23,TRUE)+COUNTIF(C23:H23,"x"))</f>
        <v/>
      </c>
      <c r="L23">
        <f>IF($A23="","",IF(OR(C23=TRUE,C23="x"),N(L22)+1,0))</f>
        <v/>
      </c>
      <c r="M23">
        <f>IF($A23="","",IF(OR(D23=TRUE,D23="x"),N(M22)+1,0))</f>
        <v/>
      </c>
      <c r="N23">
        <f>IF($A23="","",IF(OR(E23=TRUE,E23="x"),N(N22)+1,0))</f>
        <v/>
      </c>
      <c r="O23">
        <f>IF($A23="","",IF(OR(F23=TRUE,F23="x"),N(O22)+1,0))</f>
        <v/>
      </c>
      <c r="P23">
        <f>IF($A23="","",IF(OR(G23=TRUE,G23="x"),N(P22)+1,0))</f>
        <v/>
      </c>
      <c r="Q23">
        <f>IF($A23="","",IF(OR(H23=TRUE,H23="x"),N(Q22)+1,0))</f>
        <v/>
      </c>
    </row>
    <row r="24">
      <c r="A24" s="15">
        <f>IF(A23="","",IF(MONTH(A23+1)=6,A23+1,""))</f>
        <v/>
      </c>
      <c r="B24" s="16">
        <f>IF(A24="","",A24)</f>
        <v/>
      </c>
      <c r="C24" s="12" t="n"/>
      <c r="D24" s="12" t="n"/>
      <c r="E24" s="12" t="n"/>
      <c r="F24" s="12" t="n"/>
      <c r="G24" s="12" t="n"/>
      <c r="H24" s="12" t="n"/>
      <c r="I24" s="17">
        <f>IF(A24="","",COUNTIF(C24:H24,TRUE)+COUNTIF(C24:H24,"x"))</f>
        <v/>
      </c>
      <c r="L24">
        <f>IF($A24="","",IF(OR(C24=TRUE,C24="x"),N(L23)+1,0))</f>
        <v/>
      </c>
      <c r="M24">
        <f>IF($A24="","",IF(OR(D24=TRUE,D24="x"),N(M23)+1,0))</f>
        <v/>
      </c>
      <c r="N24">
        <f>IF($A24="","",IF(OR(E24=TRUE,E24="x"),N(N23)+1,0))</f>
        <v/>
      </c>
      <c r="O24">
        <f>IF($A24="","",IF(OR(F24=TRUE,F24="x"),N(O23)+1,0))</f>
        <v/>
      </c>
      <c r="P24">
        <f>IF($A24="","",IF(OR(G24=TRUE,G24="x"),N(P23)+1,0))</f>
        <v/>
      </c>
      <c r="Q24">
        <f>IF($A24="","",IF(OR(H24=TRUE,H24="x"),N(Q23)+1,0))</f>
        <v/>
      </c>
    </row>
    <row r="25">
      <c r="A25" s="15">
        <f>IF(A24="","",IF(MONTH(A24+1)=6,A24+1,""))</f>
        <v/>
      </c>
      <c r="B25" s="16">
        <f>IF(A25="","",A25)</f>
        <v/>
      </c>
      <c r="C25" s="12" t="n"/>
      <c r="D25" s="12" t="n"/>
      <c r="E25" s="12" t="n"/>
      <c r="F25" s="12" t="n"/>
      <c r="G25" s="12" t="n"/>
      <c r="H25" s="12" t="n"/>
      <c r="I25" s="17">
        <f>IF(A25="","",COUNTIF(C25:H25,TRUE)+COUNTIF(C25:H25,"x"))</f>
        <v/>
      </c>
      <c r="L25">
        <f>IF($A25="","",IF(OR(C25=TRUE,C25="x"),N(L24)+1,0))</f>
        <v/>
      </c>
      <c r="M25">
        <f>IF($A25="","",IF(OR(D25=TRUE,D25="x"),N(M24)+1,0))</f>
        <v/>
      </c>
      <c r="N25">
        <f>IF($A25="","",IF(OR(E25=TRUE,E25="x"),N(N24)+1,0))</f>
        <v/>
      </c>
      <c r="O25">
        <f>IF($A25="","",IF(OR(F25=TRUE,F25="x"),N(O24)+1,0))</f>
        <v/>
      </c>
      <c r="P25">
        <f>IF($A25="","",IF(OR(G25=TRUE,G25="x"),N(P24)+1,0))</f>
        <v/>
      </c>
      <c r="Q25">
        <f>IF($A25="","",IF(OR(H25=TRUE,H25="x"),N(Q24)+1,0))</f>
        <v/>
      </c>
    </row>
    <row r="26">
      <c r="A26" s="15">
        <f>IF(A25="","",IF(MONTH(A25+1)=6,A25+1,""))</f>
        <v/>
      </c>
      <c r="B26" s="16">
        <f>IF(A26="","",A26)</f>
        <v/>
      </c>
      <c r="C26" s="12" t="n"/>
      <c r="D26" s="12" t="n"/>
      <c r="E26" s="12" t="n"/>
      <c r="F26" s="12" t="n"/>
      <c r="G26" s="12" t="n"/>
      <c r="H26" s="12" t="n"/>
      <c r="I26" s="17">
        <f>IF(A26="","",COUNTIF(C26:H26,TRUE)+COUNTIF(C26:H26,"x"))</f>
        <v/>
      </c>
      <c r="L26">
        <f>IF($A26="","",IF(OR(C26=TRUE,C26="x"),N(L25)+1,0))</f>
        <v/>
      </c>
      <c r="M26">
        <f>IF($A26="","",IF(OR(D26=TRUE,D26="x"),N(M25)+1,0))</f>
        <v/>
      </c>
      <c r="N26">
        <f>IF($A26="","",IF(OR(E26=TRUE,E26="x"),N(N25)+1,0))</f>
        <v/>
      </c>
      <c r="O26">
        <f>IF($A26="","",IF(OR(F26=TRUE,F26="x"),N(O25)+1,0))</f>
        <v/>
      </c>
      <c r="P26">
        <f>IF($A26="","",IF(OR(G26=TRUE,G26="x"),N(P25)+1,0))</f>
        <v/>
      </c>
      <c r="Q26">
        <f>IF($A26="","",IF(OR(H26=TRUE,H26="x"),N(Q25)+1,0))</f>
        <v/>
      </c>
    </row>
    <row r="27">
      <c r="A27" s="15">
        <f>IF(A26="","",IF(MONTH(A26+1)=6,A26+1,""))</f>
        <v/>
      </c>
      <c r="B27" s="16">
        <f>IF(A27="","",A27)</f>
        <v/>
      </c>
      <c r="C27" s="12" t="n"/>
      <c r="D27" s="12" t="n"/>
      <c r="E27" s="12" t="n"/>
      <c r="F27" s="12" t="n"/>
      <c r="G27" s="12" t="n"/>
      <c r="H27" s="12" t="n"/>
      <c r="I27" s="17">
        <f>IF(A27="","",COUNTIF(C27:H27,TRUE)+COUNTIF(C27:H27,"x"))</f>
        <v/>
      </c>
      <c r="L27">
        <f>IF($A27="","",IF(OR(C27=TRUE,C27="x"),N(L26)+1,0))</f>
        <v/>
      </c>
      <c r="M27">
        <f>IF($A27="","",IF(OR(D27=TRUE,D27="x"),N(M26)+1,0))</f>
        <v/>
      </c>
      <c r="N27">
        <f>IF($A27="","",IF(OR(E27=TRUE,E27="x"),N(N26)+1,0))</f>
        <v/>
      </c>
      <c r="O27">
        <f>IF($A27="","",IF(OR(F27=TRUE,F27="x"),N(O26)+1,0))</f>
        <v/>
      </c>
      <c r="P27">
        <f>IF($A27="","",IF(OR(G27=TRUE,G27="x"),N(P26)+1,0))</f>
        <v/>
      </c>
      <c r="Q27">
        <f>IF($A27="","",IF(OR(H27=TRUE,H27="x"),N(Q26)+1,0))</f>
        <v/>
      </c>
    </row>
    <row r="28">
      <c r="A28" s="15">
        <f>IF(A27="","",IF(MONTH(A27+1)=6,A27+1,""))</f>
        <v/>
      </c>
      <c r="B28" s="16">
        <f>IF(A28="","",A28)</f>
        <v/>
      </c>
      <c r="C28" s="12" t="n"/>
      <c r="D28" s="12" t="n"/>
      <c r="E28" s="12" t="n"/>
      <c r="F28" s="12" t="n"/>
      <c r="G28" s="12" t="n"/>
      <c r="H28" s="12" t="n"/>
      <c r="I28" s="17">
        <f>IF(A28="","",COUNTIF(C28:H28,TRUE)+COUNTIF(C28:H28,"x"))</f>
        <v/>
      </c>
      <c r="L28">
        <f>IF($A28="","",IF(OR(C28=TRUE,C28="x"),N(L27)+1,0))</f>
        <v/>
      </c>
      <c r="M28">
        <f>IF($A28="","",IF(OR(D28=TRUE,D28="x"),N(M27)+1,0))</f>
        <v/>
      </c>
      <c r="N28">
        <f>IF($A28="","",IF(OR(E28=TRUE,E28="x"),N(N27)+1,0))</f>
        <v/>
      </c>
      <c r="O28">
        <f>IF($A28="","",IF(OR(F28=TRUE,F28="x"),N(O27)+1,0))</f>
        <v/>
      </c>
      <c r="P28">
        <f>IF($A28="","",IF(OR(G28=TRUE,G28="x"),N(P27)+1,0))</f>
        <v/>
      </c>
      <c r="Q28">
        <f>IF($A28="","",IF(OR(H28=TRUE,H28="x"),N(Q27)+1,0))</f>
        <v/>
      </c>
    </row>
    <row r="29">
      <c r="A29" s="15">
        <f>IF(A28="","",IF(MONTH(A28+1)=6,A28+1,""))</f>
        <v/>
      </c>
      <c r="B29" s="16">
        <f>IF(A29="","",A29)</f>
        <v/>
      </c>
      <c r="C29" s="12" t="n"/>
      <c r="D29" s="12" t="n"/>
      <c r="E29" s="12" t="n"/>
      <c r="F29" s="12" t="n"/>
      <c r="G29" s="12" t="n"/>
      <c r="H29" s="12" t="n"/>
      <c r="I29" s="17">
        <f>IF(A29="","",COUNTIF(C29:H29,TRUE)+COUNTIF(C29:H29,"x"))</f>
        <v/>
      </c>
      <c r="L29">
        <f>IF($A29="","",IF(OR(C29=TRUE,C29="x"),N(L28)+1,0))</f>
        <v/>
      </c>
      <c r="M29">
        <f>IF($A29="","",IF(OR(D29=TRUE,D29="x"),N(M28)+1,0))</f>
        <v/>
      </c>
      <c r="N29">
        <f>IF($A29="","",IF(OR(E29=TRUE,E29="x"),N(N28)+1,0))</f>
        <v/>
      </c>
      <c r="O29">
        <f>IF($A29="","",IF(OR(F29=TRUE,F29="x"),N(O28)+1,0))</f>
        <v/>
      </c>
      <c r="P29">
        <f>IF($A29="","",IF(OR(G29=TRUE,G29="x"),N(P28)+1,0))</f>
        <v/>
      </c>
      <c r="Q29">
        <f>IF($A29="","",IF(OR(H29=TRUE,H29="x"),N(Q28)+1,0))</f>
        <v/>
      </c>
    </row>
    <row r="30">
      <c r="A30" s="15">
        <f>IF(A29="","",IF(MONTH(A29+1)=6,A29+1,""))</f>
        <v/>
      </c>
      <c r="B30" s="16">
        <f>IF(A30="","",A30)</f>
        <v/>
      </c>
      <c r="C30" s="12" t="n"/>
      <c r="D30" s="12" t="n"/>
      <c r="E30" s="12" t="n"/>
      <c r="F30" s="12" t="n"/>
      <c r="G30" s="12" t="n"/>
      <c r="H30" s="12" t="n"/>
      <c r="I30" s="17">
        <f>IF(A30="","",COUNTIF(C30:H30,TRUE)+COUNTIF(C30:H30,"x"))</f>
        <v/>
      </c>
      <c r="L30">
        <f>IF($A30="","",IF(OR(C30=TRUE,C30="x"),N(L29)+1,0))</f>
        <v/>
      </c>
      <c r="M30">
        <f>IF($A30="","",IF(OR(D30=TRUE,D30="x"),N(M29)+1,0))</f>
        <v/>
      </c>
      <c r="N30">
        <f>IF($A30="","",IF(OR(E30=TRUE,E30="x"),N(N29)+1,0))</f>
        <v/>
      </c>
      <c r="O30">
        <f>IF($A30="","",IF(OR(F30=TRUE,F30="x"),N(O29)+1,0))</f>
        <v/>
      </c>
      <c r="P30">
        <f>IF($A30="","",IF(OR(G30=TRUE,G30="x"),N(P29)+1,0))</f>
        <v/>
      </c>
      <c r="Q30">
        <f>IF($A30="","",IF(OR(H30=TRUE,H30="x"),N(Q29)+1,0))</f>
        <v/>
      </c>
    </row>
    <row r="31">
      <c r="A31" s="15">
        <f>IF(A30="","",IF(MONTH(A30+1)=6,A30+1,""))</f>
        <v/>
      </c>
      <c r="B31" s="16">
        <f>IF(A31="","",A31)</f>
        <v/>
      </c>
      <c r="C31" s="12" t="n"/>
      <c r="D31" s="12" t="n"/>
      <c r="E31" s="12" t="n"/>
      <c r="F31" s="12" t="n"/>
      <c r="G31" s="12" t="n"/>
      <c r="H31" s="12" t="n"/>
      <c r="I31" s="17">
        <f>IF(A31="","",COUNTIF(C31:H31,TRUE)+COUNTIF(C31:H31,"x"))</f>
        <v/>
      </c>
      <c r="L31">
        <f>IF($A31="","",IF(OR(C31=TRUE,C31="x"),N(L30)+1,0))</f>
        <v/>
      </c>
      <c r="M31">
        <f>IF($A31="","",IF(OR(D31=TRUE,D31="x"),N(M30)+1,0))</f>
        <v/>
      </c>
      <c r="N31">
        <f>IF($A31="","",IF(OR(E31=TRUE,E31="x"),N(N30)+1,0))</f>
        <v/>
      </c>
      <c r="O31">
        <f>IF($A31="","",IF(OR(F31=TRUE,F31="x"),N(O30)+1,0))</f>
        <v/>
      </c>
      <c r="P31">
        <f>IF($A31="","",IF(OR(G31=TRUE,G31="x"),N(P30)+1,0))</f>
        <v/>
      </c>
      <c r="Q31">
        <f>IF($A31="","",IF(OR(H31=TRUE,H31="x"),N(Q30)+1,0))</f>
        <v/>
      </c>
    </row>
    <row r="32">
      <c r="A32" s="15">
        <f>IF(A31="","",IF(MONTH(A31+1)=6,A31+1,""))</f>
        <v/>
      </c>
      <c r="B32" s="16">
        <f>IF(A32="","",A32)</f>
        <v/>
      </c>
      <c r="C32" s="12" t="n"/>
      <c r="D32" s="12" t="n"/>
      <c r="E32" s="12" t="n"/>
      <c r="F32" s="12" t="n"/>
      <c r="G32" s="12" t="n"/>
      <c r="H32" s="12" t="n"/>
      <c r="I32" s="17">
        <f>IF(A32="","",COUNTIF(C32:H32,TRUE)+COUNTIF(C32:H32,"x"))</f>
        <v/>
      </c>
      <c r="L32">
        <f>IF($A32="","",IF(OR(C32=TRUE,C32="x"),N(L31)+1,0))</f>
        <v/>
      </c>
      <c r="M32">
        <f>IF($A32="","",IF(OR(D32=TRUE,D32="x"),N(M31)+1,0))</f>
        <v/>
      </c>
      <c r="N32">
        <f>IF($A32="","",IF(OR(E32=TRUE,E32="x"),N(N31)+1,0))</f>
        <v/>
      </c>
      <c r="O32">
        <f>IF($A32="","",IF(OR(F32=TRUE,F32="x"),N(O31)+1,0))</f>
        <v/>
      </c>
      <c r="P32">
        <f>IF($A32="","",IF(OR(G32=TRUE,G32="x"),N(P31)+1,0))</f>
        <v/>
      </c>
      <c r="Q32">
        <f>IF($A32="","",IF(OR(H32=TRUE,H32="x"),N(Q31)+1,0))</f>
        <v/>
      </c>
    </row>
    <row r="33">
      <c r="A33" s="15">
        <f>IF(A32="","",IF(MONTH(A32+1)=6,A32+1,""))</f>
        <v/>
      </c>
      <c r="B33" s="16">
        <f>IF(A33="","",A33)</f>
        <v/>
      </c>
      <c r="C33" s="12" t="n"/>
      <c r="D33" s="12" t="n"/>
      <c r="E33" s="12" t="n"/>
      <c r="F33" s="12" t="n"/>
      <c r="G33" s="12" t="n"/>
      <c r="H33" s="12" t="n"/>
      <c r="I33" s="17">
        <f>IF(A33="","",COUNTIF(C33:H33,TRUE)+COUNTIF(C33:H33,"x"))</f>
        <v/>
      </c>
      <c r="L33">
        <f>IF($A33="","",IF(OR(C33=TRUE,C33="x"),N(L32)+1,0))</f>
        <v/>
      </c>
      <c r="M33">
        <f>IF($A33="","",IF(OR(D33=TRUE,D33="x"),N(M32)+1,0))</f>
        <v/>
      </c>
      <c r="N33">
        <f>IF($A33="","",IF(OR(E33=TRUE,E33="x"),N(N32)+1,0))</f>
        <v/>
      </c>
      <c r="O33">
        <f>IF($A33="","",IF(OR(F33=TRUE,F33="x"),N(O32)+1,0))</f>
        <v/>
      </c>
      <c r="P33">
        <f>IF($A33="","",IF(OR(G33=TRUE,G33="x"),N(P32)+1,0))</f>
        <v/>
      </c>
      <c r="Q33">
        <f>IF($A33="","",IF(OR(H33=TRUE,H33="x"),N(Q32)+1,0))</f>
        <v/>
      </c>
    </row>
    <row r="34">
      <c r="A34" s="15">
        <f>IF(A33="","",IF(MONTH(A33+1)=6,A33+1,""))</f>
        <v/>
      </c>
      <c r="B34" s="16">
        <f>IF(A34="","",A34)</f>
        <v/>
      </c>
      <c r="C34" s="12" t="n"/>
      <c r="D34" s="12" t="n"/>
      <c r="E34" s="12" t="n"/>
      <c r="F34" s="12" t="n"/>
      <c r="G34" s="12" t="n"/>
      <c r="H34" s="12" t="n"/>
      <c r="I34" s="17">
        <f>IF(A34="","",COUNTIF(C34:H34,TRUE)+COUNTIF(C34:H34,"x"))</f>
        <v/>
      </c>
      <c r="L34">
        <f>IF($A34="","",IF(OR(C34=TRUE,C34="x"),N(L33)+1,0))</f>
        <v/>
      </c>
      <c r="M34">
        <f>IF($A34="","",IF(OR(D34=TRUE,D34="x"),N(M33)+1,0))</f>
        <v/>
      </c>
      <c r="N34">
        <f>IF($A34="","",IF(OR(E34=TRUE,E34="x"),N(N33)+1,0))</f>
        <v/>
      </c>
      <c r="O34">
        <f>IF($A34="","",IF(OR(F34=TRUE,F34="x"),N(O33)+1,0))</f>
        <v/>
      </c>
      <c r="P34">
        <f>IF($A34="","",IF(OR(G34=TRUE,G34="x"),N(P33)+1,0))</f>
        <v/>
      </c>
      <c r="Q34">
        <f>IF($A34="","",IF(OR(H34=TRUE,H34="x"),N(Q33)+1,0))</f>
        <v/>
      </c>
    </row>
    <row r="35">
      <c r="A35" s="15">
        <f>IF(A34="","",IF(MONTH(A34+1)=6,A34+1,""))</f>
        <v/>
      </c>
      <c r="B35" s="16">
        <f>IF(A35="","",A35)</f>
        <v/>
      </c>
      <c r="C35" s="12" t="n"/>
      <c r="D35" s="12" t="n"/>
      <c r="E35" s="12" t="n"/>
      <c r="F35" s="12" t="n"/>
      <c r="G35" s="12" t="n"/>
      <c r="H35" s="12" t="n"/>
      <c r="I35" s="17">
        <f>IF(A35="","",COUNTIF(C35:H35,TRUE)+COUNTIF(C35:H35,"x"))</f>
        <v/>
      </c>
      <c r="L35">
        <f>IF($A35="","",IF(OR(C35=TRUE,C35="x"),N(L34)+1,0))</f>
        <v/>
      </c>
      <c r="M35">
        <f>IF($A35="","",IF(OR(D35=TRUE,D35="x"),N(M34)+1,0))</f>
        <v/>
      </c>
      <c r="N35">
        <f>IF($A35="","",IF(OR(E35=TRUE,E35="x"),N(N34)+1,0))</f>
        <v/>
      </c>
      <c r="O35">
        <f>IF($A35="","",IF(OR(F35=TRUE,F35="x"),N(O34)+1,0))</f>
        <v/>
      </c>
      <c r="P35">
        <f>IF($A35="","",IF(OR(G35=TRUE,G35="x"),N(P34)+1,0))</f>
        <v/>
      </c>
      <c r="Q35">
        <f>IF($A35="","",IF(OR(H35=TRUE,H35="x"),N(Q34)+1,0))</f>
        <v/>
      </c>
    </row>
    <row r="36">
      <c r="A36" s="15">
        <f>IF(A35="","",IF(MONTH(A35+1)=6,A35+1,""))</f>
        <v/>
      </c>
      <c r="B36" s="16">
        <f>IF(A36="","",A36)</f>
        <v/>
      </c>
      <c r="C36" s="12" t="n"/>
      <c r="D36" s="12" t="n"/>
      <c r="E36" s="12" t="n"/>
      <c r="F36" s="12" t="n"/>
      <c r="G36" s="12" t="n"/>
      <c r="H36" s="12" t="n"/>
      <c r="I36" s="17">
        <f>IF(A36="","",COUNTIF(C36:H36,TRUE)+COUNTIF(C36:H36,"x"))</f>
        <v/>
      </c>
      <c r="L36">
        <f>IF($A36="","",IF(OR(C36=TRUE,C36="x"),N(L35)+1,0))</f>
        <v/>
      </c>
      <c r="M36">
        <f>IF($A36="","",IF(OR(D36=TRUE,D36="x"),N(M35)+1,0))</f>
        <v/>
      </c>
      <c r="N36">
        <f>IF($A36="","",IF(OR(E36=TRUE,E36="x"),N(N35)+1,0))</f>
        <v/>
      </c>
      <c r="O36">
        <f>IF($A36="","",IF(OR(F36=TRUE,F36="x"),N(O35)+1,0))</f>
        <v/>
      </c>
      <c r="P36">
        <f>IF($A36="","",IF(OR(G36=TRUE,G36="x"),N(P35)+1,0))</f>
        <v/>
      </c>
      <c r="Q36">
        <f>IF($A36="","",IF(OR(H36=TRUE,H36="x"),N(Q35)+1,0))</f>
        <v/>
      </c>
    </row>
    <row r="37">
      <c r="A37" s="15">
        <f>IF(A36="","",IF(MONTH(A36+1)=6,A36+1,""))</f>
        <v/>
      </c>
      <c r="B37" s="16">
        <f>IF(A37="","",A37)</f>
        <v/>
      </c>
      <c r="C37" s="12" t="n"/>
      <c r="D37" s="12" t="n"/>
      <c r="E37" s="12" t="n"/>
      <c r="F37" s="12" t="n"/>
      <c r="G37" s="12" t="n"/>
      <c r="H37" s="12" t="n"/>
      <c r="I37" s="17">
        <f>IF(A37="","",COUNTIF(C37:H37,TRUE)+COUNTIF(C37:H37,"x"))</f>
        <v/>
      </c>
      <c r="L37">
        <f>IF($A37="","",IF(OR(C37=TRUE,C37="x"),N(L36)+1,0))</f>
        <v/>
      </c>
      <c r="M37">
        <f>IF($A37="","",IF(OR(D37=TRUE,D37="x"),N(M36)+1,0))</f>
        <v/>
      </c>
      <c r="N37">
        <f>IF($A37="","",IF(OR(E37=TRUE,E37="x"),N(N36)+1,0))</f>
        <v/>
      </c>
      <c r="O37">
        <f>IF($A37="","",IF(OR(F37=TRUE,F37="x"),N(O36)+1,0))</f>
        <v/>
      </c>
      <c r="P37">
        <f>IF($A37="","",IF(OR(G37=TRUE,G37="x"),N(P36)+1,0))</f>
        <v/>
      </c>
      <c r="Q37">
        <f>IF($A37="","",IF(OR(H37=TRUE,H37="x"),N(Q36)+1,0))</f>
        <v/>
      </c>
    </row>
    <row r="38">
      <c r="A38" s="15">
        <f>IF(A37="","",IF(MONTH(A37+1)=6,A37+1,""))</f>
        <v/>
      </c>
      <c r="B38" s="16">
        <f>IF(A38="","",A38)</f>
        <v/>
      </c>
      <c r="C38" s="12" t="n"/>
      <c r="D38" s="12" t="n"/>
      <c r="E38" s="12" t="n"/>
      <c r="F38" s="12" t="n"/>
      <c r="G38" s="12" t="n"/>
      <c r="H38" s="12" t="n"/>
      <c r="I38" s="17">
        <f>IF(A38="","",COUNTIF(C38:H38,TRUE)+COUNTIF(C38:H38,"x"))</f>
        <v/>
      </c>
      <c r="L38">
        <f>IF($A38="","",IF(OR(C38=TRUE,C38="x"),N(L37)+1,0))</f>
        <v/>
      </c>
      <c r="M38">
        <f>IF($A38="","",IF(OR(D38=TRUE,D38="x"),N(M37)+1,0))</f>
        <v/>
      </c>
      <c r="N38">
        <f>IF($A38="","",IF(OR(E38=TRUE,E38="x"),N(N37)+1,0))</f>
        <v/>
      </c>
      <c r="O38">
        <f>IF($A38="","",IF(OR(F38=TRUE,F38="x"),N(O37)+1,0))</f>
        <v/>
      </c>
      <c r="P38">
        <f>IF($A38="","",IF(OR(G38=TRUE,G38="x"),N(P37)+1,0))</f>
        <v/>
      </c>
      <c r="Q38">
        <f>IF($A38="","",IF(OR(H38=TRUE,H38="x"),N(Q37)+1,0))</f>
        <v/>
      </c>
    </row>
    <row r="39">
      <c r="A39" s="15">
        <f>IF(A38="","",IF(MONTH(A38+1)=6,A38+1,""))</f>
        <v/>
      </c>
      <c r="B39" s="16">
        <f>IF(A39="","",A39)</f>
        <v/>
      </c>
      <c r="C39" s="12" t="n"/>
      <c r="D39" s="12" t="n"/>
      <c r="E39" s="12" t="n"/>
      <c r="F39" s="12" t="n"/>
      <c r="G39" s="12" t="n"/>
      <c r="H39" s="12" t="n"/>
      <c r="I39" s="17">
        <f>IF(A39="","",COUNTIF(C39:H39,TRUE)+COUNTIF(C39:H39,"x"))</f>
        <v/>
      </c>
      <c r="L39">
        <f>IF($A39="","",IF(OR(C39=TRUE,C39="x"),N(L38)+1,0))</f>
        <v/>
      </c>
      <c r="M39">
        <f>IF($A39="","",IF(OR(D39=TRUE,D39="x"),N(M38)+1,0))</f>
        <v/>
      </c>
      <c r="N39">
        <f>IF($A39="","",IF(OR(E39=TRUE,E39="x"),N(N38)+1,0))</f>
        <v/>
      </c>
      <c r="O39">
        <f>IF($A39="","",IF(OR(F39=TRUE,F39="x"),N(O38)+1,0))</f>
        <v/>
      </c>
      <c r="P39">
        <f>IF($A39="","",IF(OR(G39=TRUE,G39="x"),N(P38)+1,0))</f>
        <v/>
      </c>
      <c r="Q39">
        <f>IF($A39="","",IF(OR(H39=TRUE,H39="x"),N(Q38)+1,0))</f>
        <v/>
      </c>
    </row>
  </sheetData>
  <mergeCells count="1">
    <mergeCell ref="A1:I1"/>
  </mergeCells>
  <conditionalFormatting sqref="C9:H39">
    <cfRule type="expression" priority="1" dxfId="0" stopIfTrue="1">
      <formula>OR(C9=TRUE,C9="x")</formula>
    </cfRule>
    <cfRule type="expression" priority="2" dxfId="1">
      <formula>AND(C$8&lt;&gt;"",$A9&lt;&gt;"",$A9&lt;TODAY())</formula>
    </cfRule>
  </conditionalFormatting>
  <conditionalFormatting sqref="A9:I39">
    <cfRule type="expression" priority="3" dxfId="2">
      <formula>$A9=TODAY()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39"/>
  <sheetViews>
    <sheetView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7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0">
        <f>DATE(Setup!$B$2,7,1)</f>
        <v/>
      </c>
    </row>
    <row r="2">
      <c r="A2" s="2" t="inlineStr">
        <is>
          <t>Days elapsed</t>
        </is>
      </c>
      <c r="B2" s="11">
        <f>IF(TODAY()&lt;$A$9,0,MIN(TODAY(),MAX($A$9:$A$39))-$A$9+1)</f>
        <v/>
      </c>
    </row>
    <row r="3">
      <c r="A3" s="2" t="inlineStr">
        <is>
          <t>Current streak</t>
        </is>
      </c>
      <c r="C3" s="12">
        <f>IF(C$8="","",IF($B$2=0,0,IF(OR(INDEX(L$9:L$39,$B$2)&gt;0,TODAY()&gt;MAX($A$9:$A$39),$B$2=1),INDEX(L$9:L$39,$B$2),INDEX(L$9:L$39,$B$2-1))))</f>
        <v/>
      </c>
      <c r="D3" s="12">
        <f>IF(D$8="","",IF($B$2=0,0,IF(OR(INDEX(M$9:M$39,$B$2)&gt;0,TODAY()&gt;MAX($A$9:$A$39),$B$2=1),INDEX(M$9:M$39,$B$2),INDEX(M$9:M$39,$B$2-1))))</f>
        <v/>
      </c>
      <c r="E3" s="12">
        <f>IF(E$8="","",IF($B$2=0,0,IF(OR(INDEX(N$9:N$39,$B$2)&gt;0,TODAY()&gt;MAX($A$9:$A$39),$B$2=1),INDEX(N$9:N$39,$B$2),INDEX(N$9:N$39,$B$2-1))))</f>
        <v/>
      </c>
      <c r="F3" s="12">
        <f>IF(F$8="","",IF($B$2=0,0,IF(OR(INDEX(O$9:O$39,$B$2)&gt;0,TODAY()&gt;MAX($A$9:$A$39),$B$2=1),INDEX(O$9:O$39,$B$2),INDEX(O$9:O$39,$B$2-1))))</f>
        <v/>
      </c>
      <c r="G3" s="12">
        <f>IF(G$8="","",IF($B$2=0,0,IF(OR(INDEX(P$9:P$39,$B$2)&gt;0,TODAY()&gt;MAX($A$9:$A$39),$B$2=1),INDEX(P$9:P$39,$B$2),INDEX(P$9:P$39,$B$2-1))))</f>
        <v/>
      </c>
      <c r="H3" s="12">
        <f>IF(H$8="","",IF($B$2=0,0,IF(OR(INDEX(Q$9:Q$39,$B$2)&gt;0,TODAY()&gt;MAX($A$9:$A$39),$B$2=1),INDEX(Q$9:Q$39,$B$2),INDEX(Q$9:Q$39,$B$2-1))))</f>
        <v/>
      </c>
    </row>
    <row r="4">
      <c r="A4" s="2" t="inlineStr">
        <is>
          <t>Longest streak</t>
        </is>
      </c>
      <c r="C4" s="12">
        <f>IF(C$8="","",MAX(L$9:L$39))</f>
        <v/>
      </c>
      <c r="D4" s="12">
        <f>IF(D$8="","",MAX(M$9:M$39))</f>
        <v/>
      </c>
      <c r="E4" s="12">
        <f>IF(E$8="","",MAX(N$9:N$39))</f>
        <v/>
      </c>
      <c r="F4" s="12">
        <f>IF(F$8="","",MAX(O$9:O$39))</f>
        <v/>
      </c>
      <c r="G4" s="12">
        <f>IF(G$8="","",MAX(P$9:P$39))</f>
        <v/>
      </c>
      <c r="H4" s="12">
        <f>IF(H$8="","",MAX(Q$9:Q$39))</f>
        <v/>
      </c>
    </row>
    <row r="5">
      <c r="A5" s="2" t="inlineStr">
        <is>
          <t>Days done</t>
        </is>
      </c>
      <c r="C5" s="12">
        <f>IF(C$8="","",COUNTIF(C$9:C$39,TRUE)+COUNTIF(C$9:C$39,"x"))</f>
        <v/>
      </c>
      <c r="D5" s="12">
        <f>IF(D$8="","",COUNTIF(D$9:D$39,TRUE)+COUNTIF(D$9:D$39,"x"))</f>
        <v/>
      </c>
      <c r="E5" s="12">
        <f>IF(E$8="","",COUNTIF(E$9:E$39,TRUE)+COUNTIF(E$9:E$39,"x"))</f>
        <v/>
      </c>
      <c r="F5" s="12">
        <f>IF(F$8="","",COUNTIF(F$9:F$39,TRUE)+COUNTIF(F$9:F$39,"x"))</f>
        <v/>
      </c>
      <c r="G5" s="12">
        <f>IF(G$8="","",COUNTIF(G$9:G$39,TRUE)+COUNTIF(G$9:G$39,"x"))</f>
        <v/>
      </c>
      <c r="H5" s="12">
        <f>IF(H$8="","",COUNTIF(H$9:H$39,TRUE)+COUNTIF(H$9:H$39,"x"))</f>
        <v/>
      </c>
    </row>
    <row r="6">
      <c r="A6" s="2" t="inlineStr">
        <is>
          <t>Completion</t>
        </is>
      </c>
      <c r="C6" s="13">
        <f>IF(OR(C$8="",$B$2=0),"",C5/$B$2)</f>
        <v/>
      </c>
      <c r="D6" s="13">
        <f>IF(OR(D$8="",$B$2=0),"",D5/$B$2)</f>
        <v/>
      </c>
      <c r="E6" s="13">
        <f>IF(OR(E$8="",$B$2=0),"",E5/$B$2)</f>
        <v/>
      </c>
      <c r="F6" s="13">
        <f>IF(OR(F$8="",$B$2=0),"",F5/$B$2)</f>
        <v/>
      </c>
      <c r="G6" s="13">
        <f>IF(OR(G$8="",$B$2=0),"",G5/$B$2)</f>
        <v/>
      </c>
      <c r="H6" s="13">
        <f>IF(OR(H$8="",$B$2=0),"",H5/$B$2)</f>
        <v/>
      </c>
    </row>
    <row r="7">
      <c r="A7" s="4" t="inlineStr">
        <is>
          <t>Type x to tick a day. Completion divides by days elapsed, not by days in the month.</t>
        </is>
      </c>
    </row>
    <row r="8" ht="44" customHeight="1">
      <c r="A8" s="5" t="inlineStr">
        <is>
          <t>Date</t>
        </is>
      </c>
      <c r="B8" s="5" t="inlineStr">
        <is>
          <t>Day</t>
        </is>
      </c>
      <c r="C8" s="14">
        <f>IF(Setup!$B$5="","",Setup!$B$5)</f>
        <v/>
      </c>
      <c r="D8" s="14">
        <f>IF(Setup!$B$6="","",Setup!$B$6)</f>
        <v/>
      </c>
      <c r="E8" s="14">
        <f>IF(Setup!$B$7="","",Setup!$B$7)</f>
        <v/>
      </c>
      <c r="F8" s="14">
        <f>IF(Setup!$B$8="","",Setup!$B$8)</f>
        <v/>
      </c>
      <c r="G8" s="14">
        <f>IF(Setup!$B$9="","",Setup!$B$9)</f>
        <v/>
      </c>
      <c r="H8" s="14">
        <f>IF(Setup!$B$10="","",Setup!$B$10)</f>
        <v/>
      </c>
      <c r="I8" s="5" t="inlineStr">
        <is>
          <t>Done today</t>
        </is>
      </c>
    </row>
    <row r="9">
      <c r="A9" s="15">
        <f>$A$1</f>
        <v/>
      </c>
      <c r="B9" s="16">
        <f>IF(A9="","",A9)</f>
        <v/>
      </c>
      <c r="C9" s="12" t="n"/>
      <c r="D9" s="12" t="n"/>
      <c r="E9" s="12" t="n"/>
      <c r="F9" s="12" t="n"/>
      <c r="G9" s="12" t="n"/>
      <c r="H9" s="12" t="n"/>
      <c r="I9" s="17">
        <f>IF(A9="","",COUNTIF(C9:H9,TRUE)+COUNTIF(C9:H9,"x"))</f>
        <v/>
      </c>
      <c r="L9">
        <f>IF($A9="","",IF(OR(C9=TRUE,C9="x"),N(INDEX('Jun'!L$9:L$39,DAY($A$9-1)))+1,0))</f>
        <v/>
      </c>
      <c r="M9">
        <f>IF($A9="","",IF(OR(D9=TRUE,D9="x"),N(INDEX('Jun'!M$9:M$39,DAY($A$9-1)))+1,0))</f>
        <v/>
      </c>
      <c r="N9">
        <f>IF($A9="","",IF(OR(E9=TRUE,E9="x"),N(INDEX('Jun'!N$9:N$39,DAY($A$9-1)))+1,0))</f>
        <v/>
      </c>
      <c r="O9">
        <f>IF($A9="","",IF(OR(F9=TRUE,F9="x"),N(INDEX('Jun'!O$9:O$39,DAY($A$9-1)))+1,0))</f>
        <v/>
      </c>
      <c r="P9">
        <f>IF($A9="","",IF(OR(G9=TRUE,G9="x"),N(INDEX('Jun'!P$9:P$39,DAY($A$9-1)))+1,0))</f>
        <v/>
      </c>
      <c r="Q9">
        <f>IF($A9="","",IF(OR(H9=TRUE,H9="x"),N(INDEX('Jun'!Q$9:Q$39,DAY($A$9-1)))+1,0))</f>
        <v/>
      </c>
    </row>
    <row r="10">
      <c r="A10" s="15">
        <f>IF(A9="","",IF(MONTH(A9+1)=7,A9+1,""))</f>
        <v/>
      </c>
      <c r="B10" s="16">
        <f>IF(A10="","",A10)</f>
        <v/>
      </c>
      <c r="C10" s="12" t="n"/>
      <c r="D10" s="12" t="n"/>
      <c r="E10" s="12" t="n"/>
      <c r="F10" s="12" t="n"/>
      <c r="G10" s="12" t="n"/>
      <c r="H10" s="12" t="n"/>
      <c r="I10" s="17">
        <f>IF(A10="","",COUNTIF(C10:H10,TRUE)+COUNTIF(C10:H10,"x"))</f>
        <v/>
      </c>
      <c r="L10">
        <f>IF($A10="","",IF(OR(C10=TRUE,C10="x"),N(L9)+1,0))</f>
        <v/>
      </c>
      <c r="M10">
        <f>IF($A10="","",IF(OR(D10=TRUE,D10="x"),N(M9)+1,0))</f>
        <v/>
      </c>
      <c r="N10">
        <f>IF($A10="","",IF(OR(E10=TRUE,E10="x"),N(N9)+1,0))</f>
        <v/>
      </c>
      <c r="O10">
        <f>IF($A10="","",IF(OR(F10=TRUE,F10="x"),N(O9)+1,0))</f>
        <v/>
      </c>
      <c r="P10">
        <f>IF($A10="","",IF(OR(G10=TRUE,G10="x"),N(P9)+1,0))</f>
        <v/>
      </c>
      <c r="Q10">
        <f>IF($A10="","",IF(OR(H10=TRUE,H10="x"),N(Q9)+1,0))</f>
        <v/>
      </c>
    </row>
    <row r="11">
      <c r="A11" s="15">
        <f>IF(A10="","",IF(MONTH(A10+1)=7,A10+1,""))</f>
        <v/>
      </c>
      <c r="B11" s="16">
        <f>IF(A11="","",A11)</f>
        <v/>
      </c>
      <c r="C11" s="12" t="n"/>
      <c r="D11" s="12" t="n"/>
      <c r="E11" s="12" t="n"/>
      <c r="F11" s="12" t="n"/>
      <c r="G11" s="12" t="n"/>
      <c r="H11" s="12" t="n"/>
      <c r="I11" s="17">
        <f>IF(A11="","",COUNTIF(C11:H11,TRUE)+COUNTIF(C11:H11,"x"))</f>
        <v/>
      </c>
      <c r="L11">
        <f>IF($A11="","",IF(OR(C11=TRUE,C11="x"),N(L10)+1,0))</f>
        <v/>
      </c>
      <c r="M11">
        <f>IF($A11="","",IF(OR(D11=TRUE,D11="x"),N(M10)+1,0))</f>
        <v/>
      </c>
      <c r="N11">
        <f>IF($A11="","",IF(OR(E11=TRUE,E11="x"),N(N10)+1,0))</f>
        <v/>
      </c>
      <c r="O11">
        <f>IF($A11="","",IF(OR(F11=TRUE,F11="x"),N(O10)+1,0))</f>
        <v/>
      </c>
      <c r="P11">
        <f>IF($A11="","",IF(OR(G11=TRUE,G11="x"),N(P10)+1,0))</f>
        <v/>
      </c>
      <c r="Q11">
        <f>IF($A11="","",IF(OR(H11=TRUE,H11="x"),N(Q10)+1,0))</f>
        <v/>
      </c>
    </row>
    <row r="12">
      <c r="A12" s="15">
        <f>IF(A11="","",IF(MONTH(A11+1)=7,A11+1,""))</f>
        <v/>
      </c>
      <c r="B12" s="16">
        <f>IF(A12="","",A12)</f>
        <v/>
      </c>
      <c r="C12" s="12" t="n"/>
      <c r="D12" s="12" t="n"/>
      <c r="E12" s="12" t="n"/>
      <c r="F12" s="12" t="n"/>
      <c r="G12" s="12" t="n"/>
      <c r="H12" s="12" t="n"/>
      <c r="I12" s="17">
        <f>IF(A12="","",COUNTIF(C12:H12,TRUE)+COUNTIF(C12:H12,"x"))</f>
        <v/>
      </c>
      <c r="L12">
        <f>IF($A12="","",IF(OR(C12=TRUE,C12="x"),N(L11)+1,0))</f>
        <v/>
      </c>
      <c r="M12">
        <f>IF($A12="","",IF(OR(D12=TRUE,D12="x"),N(M11)+1,0))</f>
        <v/>
      </c>
      <c r="N12">
        <f>IF($A12="","",IF(OR(E12=TRUE,E12="x"),N(N11)+1,0))</f>
        <v/>
      </c>
      <c r="O12">
        <f>IF($A12="","",IF(OR(F12=TRUE,F12="x"),N(O11)+1,0))</f>
        <v/>
      </c>
      <c r="P12">
        <f>IF($A12="","",IF(OR(G12=TRUE,G12="x"),N(P11)+1,0))</f>
        <v/>
      </c>
      <c r="Q12">
        <f>IF($A12="","",IF(OR(H12=TRUE,H12="x"),N(Q11)+1,0))</f>
        <v/>
      </c>
    </row>
    <row r="13">
      <c r="A13" s="15">
        <f>IF(A12="","",IF(MONTH(A12+1)=7,A12+1,""))</f>
        <v/>
      </c>
      <c r="B13" s="16">
        <f>IF(A13="","",A13)</f>
        <v/>
      </c>
      <c r="C13" s="12" t="n"/>
      <c r="D13" s="12" t="n"/>
      <c r="E13" s="12" t="n"/>
      <c r="F13" s="12" t="n"/>
      <c r="G13" s="12" t="n"/>
      <c r="H13" s="12" t="n"/>
      <c r="I13" s="17">
        <f>IF(A13="","",COUNTIF(C13:H13,TRUE)+COUNTIF(C13:H13,"x"))</f>
        <v/>
      </c>
      <c r="L13">
        <f>IF($A13="","",IF(OR(C13=TRUE,C13="x"),N(L12)+1,0))</f>
        <v/>
      </c>
      <c r="M13">
        <f>IF($A13="","",IF(OR(D13=TRUE,D13="x"),N(M12)+1,0))</f>
        <v/>
      </c>
      <c r="N13">
        <f>IF($A13="","",IF(OR(E13=TRUE,E13="x"),N(N12)+1,0))</f>
        <v/>
      </c>
      <c r="O13">
        <f>IF($A13="","",IF(OR(F13=TRUE,F13="x"),N(O12)+1,0))</f>
        <v/>
      </c>
      <c r="P13">
        <f>IF($A13="","",IF(OR(G13=TRUE,G13="x"),N(P12)+1,0))</f>
        <v/>
      </c>
      <c r="Q13">
        <f>IF($A13="","",IF(OR(H13=TRUE,H13="x"),N(Q12)+1,0))</f>
        <v/>
      </c>
    </row>
    <row r="14">
      <c r="A14" s="15">
        <f>IF(A13="","",IF(MONTH(A13+1)=7,A13+1,""))</f>
        <v/>
      </c>
      <c r="B14" s="16">
        <f>IF(A14="","",A14)</f>
        <v/>
      </c>
      <c r="C14" s="12" t="n"/>
      <c r="D14" s="12" t="n"/>
      <c r="E14" s="12" t="n"/>
      <c r="F14" s="12" t="n"/>
      <c r="G14" s="12" t="n"/>
      <c r="H14" s="12" t="n"/>
      <c r="I14" s="17">
        <f>IF(A14="","",COUNTIF(C14:H14,TRUE)+COUNTIF(C14:H14,"x"))</f>
        <v/>
      </c>
      <c r="L14">
        <f>IF($A14="","",IF(OR(C14=TRUE,C14="x"),N(L13)+1,0))</f>
        <v/>
      </c>
      <c r="M14">
        <f>IF($A14="","",IF(OR(D14=TRUE,D14="x"),N(M13)+1,0))</f>
        <v/>
      </c>
      <c r="N14">
        <f>IF($A14="","",IF(OR(E14=TRUE,E14="x"),N(N13)+1,0))</f>
        <v/>
      </c>
      <c r="O14">
        <f>IF($A14="","",IF(OR(F14=TRUE,F14="x"),N(O13)+1,0))</f>
        <v/>
      </c>
      <c r="P14">
        <f>IF($A14="","",IF(OR(G14=TRUE,G14="x"),N(P13)+1,0))</f>
        <v/>
      </c>
      <c r="Q14">
        <f>IF($A14="","",IF(OR(H14=TRUE,H14="x"),N(Q13)+1,0))</f>
        <v/>
      </c>
    </row>
    <row r="15">
      <c r="A15" s="15">
        <f>IF(A14="","",IF(MONTH(A14+1)=7,A14+1,""))</f>
        <v/>
      </c>
      <c r="B15" s="16">
        <f>IF(A15="","",A15)</f>
        <v/>
      </c>
      <c r="C15" s="12" t="n"/>
      <c r="D15" s="12" t="n"/>
      <c r="E15" s="12" t="n"/>
      <c r="F15" s="12" t="n"/>
      <c r="G15" s="12" t="n"/>
      <c r="H15" s="12" t="n"/>
      <c r="I15" s="17">
        <f>IF(A15="","",COUNTIF(C15:H15,TRUE)+COUNTIF(C15:H15,"x"))</f>
        <v/>
      </c>
      <c r="L15">
        <f>IF($A15="","",IF(OR(C15=TRUE,C15="x"),N(L14)+1,0))</f>
        <v/>
      </c>
      <c r="M15">
        <f>IF($A15="","",IF(OR(D15=TRUE,D15="x"),N(M14)+1,0))</f>
        <v/>
      </c>
      <c r="N15">
        <f>IF($A15="","",IF(OR(E15=TRUE,E15="x"),N(N14)+1,0))</f>
        <v/>
      </c>
      <c r="O15">
        <f>IF($A15="","",IF(OR(F15=TRUE,F15="x"),N(O14)+1,0))</f>
        <v/>
      </c>
      <c r="P15">
        <f>IF($A15="","",IF(OR(G15=TRUE,G15="x"),N(P14)+1,0))</f>
        <v/>
      </c>
      <c r="Q15">
        <f>IF($A15="","",IF(OR(H15=TRUE,H15="x"),N(Q14)+1,0))</f>
        <v/>
      </c>
    </row>
    <row r="16">
      <c r="A16" s="15">
        <f>IF(A15="","",IF(MONTH(A15+1)=7,A15+1,""))</f>
        <v/>
      </c>
      <c r="B16" s="16">
        <f>IF(A16="","",A16)</f>
        <v/>
      </c>
      <c r="C16" s="12" t="n"/>
      <c r="D16" s="12" t="n"/>
      <c r="E16" s="12" t="n"/>
      <c r="F16" s="12" t="n"/>
      <c r="G16" s="12" t="n"/>
      <c r="H16" s="12" t="n"/>
      <c r="I16" s="17">
        <f>IF(A16="","",COUNTIF(C16:H16,TRUE)+COUNTIF(C16:H16,"x"))</f>
        <v/>
      </c>
      <c r="L16">
        <f>IF($A16="","",IF(OR(C16=TRUE,C16="x"),N(L15)+1,0))</f>
        <v/>
      </c>
      <c r="M16">
        <f>IF($A16="","",IF(OR(D16=TRUE,D16="x"),N(M15)+1,0))</f>
        <v/>
      </c>
      <c r="N16">
        <f>IF($A16="","",IF(OR(E16=TRUE,E16="x"),N(N15)+1,0))</f>
        <v/>
      </c>
      <c r="O16">
        <f>IF($A16="","",IF(OR(F16=TRUE,F16="x"),N(O15)+1,0))</f>
        <v/>
      </c>
      <c r="P16">
        <f>IF($A16="","",IF(OR(G16=TRUE,G16="x"),N(P15)+1,0))</f>
        <v/>
      </c>
      <c r="Q16">
        <f>IF($A16="","",IF(OR(H16=TRUE,H16="x"),N(Q15)+1,0))</f>
        <v/>
      </c>
    </row>
    <row r="17">
      <c r="A17" s="15">
        <f>IF(A16="","",IF(MONTH(A16+1)=7,A16+1,""))</f>
        <v/>
      </c>
      <c r="B17" s="16">
        <f>IF(A17="","",A17)</f>
        <v/>
      </c>
      <c r="C17" s="12" t="n"/>
      <c r="D17" s="12" t="n"/>
      <c r="E17" s="12" t="n"/>
      <c r="F17" s="12" t="n"/>
      <c r="G17" s="12" t="n"/>
      <c r="H17" s="12" t="n"/>
      <c r="I17" s="17">
        <f>IF(A17="","",COUNTIF(C17:H17,TRUE)+COUNTIF(C17:H17,"x"))</f>
        <v/>
      </c>
      <c r="L17">
        <f>IF($A17="","",IF(OR(C17=TRUE,C17="x"),N(L16)+1,0))</f>
        <v/>
      </c>
      <c r="M17">
        <f>IF($A17="","",IF(OR(D17=TRUE,D17="x"),N(M16)+1,0))</f>
        <v/>
      </c>
      <c r="N17">
        <f>IF($A17="","",IF(OR(E17=TRUE,E17="x"),N(N16)+1,0))</f>
        <v/>
      </c>
      <c r="O17">
        <f>IF($A17="","",IF(OR(F17=TRUE,F17="x"),N(O16)+1,0))</f>
        <v/>
      </c>
      <c r="P17">
        <f>IF($A17="","",IF(OR(G17=TRUE,G17="x"),N(P16)+1,0))</f>
        <v/>
      </c>
      <c r="Q17">
        <f>IF($A17="","",IF(OR(H17=TRUE,H17="x"),N(Q16)+1,0))</f>
        <v/>
      </c>
    </row>
    <row r="18">
      <c r="A18" s="15">
        <f>IF(A17="","",IF(MONTH(A17+1)=7,A17+1,""))</f>
        <v/>
      </c>
      <c r="B18" s="16">
        <f>IF(A18="","",A18)</f>
        <v/>
      </c>
      <c r="C18" s="12" t="n"/>
      <c r="D18" s="12" t="n"/>
      <c r="E18" s="12" t="n"/>
      <c r="F18" s="12" t="n"/>
      <c r="G18" s="12" t="n"/>
      <c r="H18" s="12" t="n"/>
      <c r="I18" s="17">
        <f>IF(A18="","",COUNTIF(C18:H18,TRUE)+COUNTIF(C18:H18,"x"))</f>
        <v/>
      </c>
      <c r="L18">
        <f>IF($A18="","",IF(OR(C18=TRUE,C18="x"),N(L17)+1,0))</f>
        <v/>
      </c>
      <c r="M18">
        <f>IF($A18="","",IF(OR(D18=TRUE,D18="x"),N(M17)+1,0))</f>
        <v/>
      </c>
      <c r="N18">
        <f>IF($A18="","",IF(OR(E18=TRUE,E18="x"),N(N17)+1,0))</f>
        <v/>
      </c>
      <c r="O18">
        <f>IF($A18="","",IF(OR(F18=TRUE,F18="x"),N(O17)+1,0))</f>
        <v/>
      </c>
      <c r="P18">
        <f>IF($A18="","",IF(OR(G18=TRUE,G18="x"),N(P17)+1,0))</f>
        <v/>
      </c>
      <c r="Q18">
        <f>IF($A18="","",IF(OR(H18=TRUE,H18="x"),N(Q17)+1,0))</f>
        <v/>
      </c>
    </row>
    <row r="19">
      <c r="A19" s="15">
        <f>IF(A18="","",IF(MONTH(A18+1)=7,A18+1,""))</f>
        <v/>
      </c>
      <c r="B19" s="16">
        <f>IF(A19="","",A19)</f>
        <v/>
      </c>
      <c r="C19" s="12" t="n"/>
      <c r="D19" s="12" t="n"/>
      <c r="E19" s="12" t="n"/>
      <c r="F19" s="12" t="n"/>
      <c r="G19" s="12" t="n"/>
      <c r="H19" s="12" t="n"/>
      <c r="I19" s="17">
        <f>IF(A19="","",COUNTIF(C19:H19,TRUE)+COUNTIF(C19:H19,"x"))</f>
        <v/>
      </c>
      <c r="L19">
        <f>IF($A19="","",IF(OR(C19=TRUE,C19="x"),N(L18)+1,0))</f>
        <v/>
      </c>
      <c r="M19">
        <f>IF($A19="","",IF(OR(D19=TRUE,D19="x"),N(M18)+1,0))</f>
        <v/>
      </c>
      <c r="N19">
        <f>IF($A19="","",IF(OR(E19=TRUE,E19="x"),N(N18)+1,0))</f>
        <v/>
      </c>
      <c r="O19">
        <f>IF($A19="","",IF(OR(F19=TRUE,F19="x"),N(O18)+1,0))</f>
        <v/>
      </c>
      <c r="P19">
        <f>IF($A19="","",IF(OR(G19=TRUE,G19="x"),N(P18)+1,0))</f>
        <v/>
      </c>
      <c r="Q19">
        <f>IF($A19="","",IF(OR(H19=TRUE,H19="x"),N(Q18)+1,0))</f>
        <v/>
      </c>
    </row>
    <row r="20">
      <c r="A20" s="15">
        <f>IF(A19="","",IF(MONTH(A19+1)=7,A19+1,""))</f>
        <v/>
      </c>
      <c r="B20" s="16">
        <f>IF(A20="","",A20)</f>
        <v/>
      </c>
      <c r="C20" s="12" t="n"/>
      <c r="D20" s="12" t="n"/>
      <c r="E20" s="12" t="n"/>
      <c r="F20" s="12" t="n"/>
      <c r="G20" s="12" t="n"/>
      <c r="H20" s="12" t="n"/>
      <c r="I20" s="17">
        <f>IF(A20="","",COUNTIF(C20:H20,TRUE)+COUNTIF(C20:H20,"x"))</f>
        <v/>
      </c>
      <c r="L20">
        <f>IF($A20="","",IF(OR(C20=TRUE,C20="x"),N(L19)+1,0))</f>
        <v/>
      </c>
      <c r="M20">
        <f>IF($A20="","",IF(OR(D20=TRUE,D20="x"),N(M19)+1,0))</f>
        <v/>
      </c>
      <c r="N20">
        <f>IF($A20="","",IF(OR(E20=TRUE,E20="x"),N(N19)+1,0))</f>
        <v/>
      </c>
      <c r="O20">
        <f>IF($A20="","",IF(OR(F20=TRUE,F20="x"),N(O19)+1,0))</f>
        <v/>
      </c>
      <c r="P20">
        <f>IF($A20="","",IF(OR(G20=TRUE,G20="x"),N(P19)+1,0))</f>
        <v/>
      </c>
      <c r="Q20">
        <f>IF($A20="","",IF(OR(H20=TRUE,H20="x"),N(Q19)+1,0))</f>
        <v/>
      </c>
    </row>
    <row r="21">
      <c r="A21" s="15">
        <f>IF(A20="","",IF(MONTH(A20+1)=7,A20+1,""))</f>
        <v/>
      </c>
      <c r="B21" s="16">
        <f>IF(A21="","",A21)</f>
        <v/>
      </c>
      <c r="C21" s="12" t="n"/>
      <c r="D21" s="12" t="n"/>
      <c r="E21" s="12" t="n"/>
      <c r="F21" s="12" t="n"/>
      <c r="G21" s="12" t="n"/>
      <c r="H21" s="12" t="n"/>
      <c r="I21" s="17">
        <f>IF(A21="","",COUNTIF(C21:H21,TRUE)+COUNTIF(C21:H21,"x"))</f>
        <v/>
      </c>
      <c r="L21">
        <f>IF($A21="","",IF(OR(C21=TRUE,C21="x"),N(L20)+1,0))</f>
        <v/>
      </c>
      <c r="M21">
        <f>IF($A21="","",IF(OR(D21=TRUE,D21="x"),N(M20)+1,0))</f>
        <v/>
      </c>
      <c r="N21">
        <f>IF($A21="","",IF(OR(E21=TRUE,E21="x"),N(N20)+1,0))</f>
        <v/>
      </c>
      <c r="O21">
        <f>IF($A21="","",IF(OR(F21=TRUE,F21="x"),N(O20)+1,0))</f>
        <v/>
      </c>
      <c r="P21">
        <f>IF($A21="","",IF(OR(G21=TRUE,G21="x"),N(P20)+1,0))</f>
        <v/>
      </c>
      <c r="Q21">
        <f>IF($A21="","",IF(OR(H21=TRUE,H21="x"),N(Q20)+1,0))</f>
        <v/>
      </c>
    </row>
    <row r="22">
      <c r="A22" s="15">
        <f>IF(A21="","",IF(MONTH(A21+1)=7,A21+1,""))</f>
        <v/>
      </c>
      <c r="B22" s="16">
        <f>IF(A22="","",A22)</f>
        <v/>
      </c>
      <c r="C22" s="12" t="n"/>
      <c r="D22" s="12" t="n"/>
      <c r="E22" s="12" t="n"/>
      <c r="F22" s="12" t="n"/>
      <c r="G22" s="12" t="n"/>
      <c r="H22" s="12" t="n"/>
      <c r="I22" s="17">
        <f>IF(A22="","",COUNTIF(C22:H22,TRUE)+COUNTIF(C22:H22,"x"))</f>
        <v/>
      </c>
      <c r="L22">
        <f>IF($A22="","",IF(OR(C22=TRUE,C22="x"),N(L21)+1,0))</f>
        <v/>
      </c>
      <c r="M22">
        <f>IF($A22="","",IF(OR(D22=TRUE,D22="x"),N(M21)+1,0))</f>
        <v/>
      </c>
      <c r="N22">
        <f>IF($A22="","",IF(OR(E22=TRUE,E22="x"),N(N21)+1,0))</f>
        <v/>
      </c>
      <c r="O22">
        <f>IF($A22="","",IF(OR(F22=TRUE,F22="x"),N(O21)+1,0))</f>
        <v/>
      </c>
      <c r="P22">
        <f>IF($A22="","",IF(OR(G22=TRUE,G22="x"),N(P21)+1,0))</f>
        <v/>
      </c>
      <c r="Q22">
        <f>IF($A22="","",IF(OR(H22=TRUE,H22="x"),N(Q21)+1,0))</f>
        <v/>
      </c>
    </row>
    <row r="23">
      <c r="A23" s="15">
        <f>IF(A22="","",IF(MONTH(A22+1)=7,A22+1,""))</f>
        <v/>
      </c>
      <c r="B23" s="16">
        <f>IF(A23="","",A23)</f>
        <v/>
      </c>
      <c r="C23" s="12" t="n"/>
      <c r="D23" s="12" t="n"/>
      <c r="E23" s="12" t="n"/>
      <c r="F23" s="12" t="n"/>
      <c r="G23" s="12" t="n"/>
      <c r="H23" s="12" t="n"/>
      <c r="I23" s="17">
        <f>IF(A23="","",COUNTIF(C23:H23,TRUE)+COUNTIF(C23:H23,"x"))</f>
        <v/>
      </c>
      <c r="L23">
        <f>IF($A23="","",IF(OR(C23=TRUE,C23="x"),N(L22)+1,0))</f>
        <v/>
      </c>
      <c r="M23">
        <f>IF($A23="","",IF(OR(D23=TRUE,D23="x"),N(M22)+1,0))</f>
        <v/>
      </c>
      <c r="N23">
        <f>IF($A23="","",IF(OR(E23=TRUE,E23="x"),N(N22)+1,0))</f>
        <v/>
      </c>
      <c r="O23">
        <f>IF($A23="","",IF(OR(F23=TRUE,F23="x"),N(O22)+1,0))</f>
        <v/>
      </c>
      <c r="P23">
        <f>IF($A23="","",IF(OR(G23=TRUE,G23="x"),N(P22)+1,0))</f>
        <v/>
      </c>
      <c r="Q23">
        <f>IF($A23="","",IF(OR(H23=TRUE,H23="x"),N(Q22)+1,0))</f>
        <v/>
      </c>
    </row>
    <row r="24">
      <c r="A24" s="15">
        <f>IF(A23="","",IF(MONTH(A23+1)=7,A23+1,""))</f>
        <v/>
      </c>
      <c r="B24" s="16">
        <f>IF(A24="","",A24)</f>
        <v/>
      </c>
      <c r="C24" s="12" t="n"/>
      <c r="D24" s="12" t="n"/>
      <c r="E24" s="12" t="n"/>
      <c r="F24" s="12" t="n"/>
      <c r="G24" s="12" t="n"/>
      <c r="H24" s="12" t="n"/>
      <c r="I24" s="17">
        <f>IF(A24="","",COUNTIF(C24:H24,TRUE)+COUNTIF(C24:H24,"x"))</f>
        <v/>
      </c>
      <c r="L24">
        <f>IF($A24="","",IF(OR(C24=TRUE,C24="x"),N(L23)+1,0))</f>
        <v/>
      </c>
      <c r="M24">
        <f>IF($A24="","",IF(OR(D24=TRUE,D24="x"),N(M23)+1,0))</f>
        <v/>
      </c>
      <c r="N24">
        <f>IF($A24="","",IF(OR(E24=TRUE,E24="x"),N(N23)+1,0))</f>
        <v/>
      </c>
      <c r="O24">
        <f>IF($A24="","",IF(OR(F24=TRUE,F24="x"),N(O23)+1,0))</f>
        <v/>
      </c>
      <c r="P24">
        <f>IF($A24="","",IF(OR(G24=TRUE,G24="x"),N(P23)+1,0))</f>
        <v/>
      </c>
      <c r="Q24">
        <f>IF($A24="","",IF(OR(H24=TRUE,H24="x"),N(Q23)+1,0))</f>
        <v/>
      </c>
    </row>
    <row r="25">
      <c r="A25" s="15">
        <f>IF(A24="","",IF(MONTH(A24+1)=7,A24+1,""))</f>
        <v/>
      </c>
      <c r="B25" s="16">
        <f>IF(A25="","",A25)</f>
        <v/>
      </c>
      <c r="C25" s="12" t="n"/>
      <c r="D25" s="12" t="n"/>
      <c r="E25" s="12" t="n"/>
      <c r="F25" s="12" t="n"/>
      <c r="G25" s="12" t="n"/>
      <c r="H25" s="12" t="n"/>
      <c r="I25" s="17">
        <f>IF(A25="","",COUNTIF(C25:H25,TRUE)+COUNTIF(C25:H25,"x"))</f>
        <v/>
      </c>
      <c r="L25">
        <f>IF($A25="","",IF(OR(C25=TRUE,C25="x"),N(L24)+1,0))</f>
        <v/>
      </c>
      <c r="M25">
        <f>IF($A25="","",IF(OR(D25=TRUE,D25="x"),N(M24)+1,0))</f>
        <v/>
      </c>
      <c r="N25">
        <f>IF($A25="","",IF(OR(E25=TRUE,E25="x"),N(N24)+1,0))</f>
        <v/>
      </c>
      <c r="O25">
        <f>IF($A25="","",IF(OR(F25=TRUE,F25="x"),N(O24)+1,0))</f>
        <v/>
      </c>
      <c r="P25">
        <f>IF($A25="","",IF(OR(G25=TRUE,G25="x"),N(P24)+1,0))</f>
        <v/>
      </c>
      <c r="Q25">
        <f>IF($A25="","",IF(OR(H25=TRUE,H25="x"),N(Q24)+1,0))</f>
        <v/>
      </c>
    </row>
    <row r="26">
      <c r="A26" s="15">
        <f>IF(A25="","",IF(MONTH(A25+1)=7,A25+1,""))</f>
        <v/>
      </c>
      <c r="B26" s="16">
        <f>IF(A26="","",A26)</f>
        <v/>
      </c>
      <c r="C26" s="12" t="n"/>
      <c r="D26" s="12" t="n"/>
      <c r="E26" s="12" t="n"/>
      <c r="F26" s="12" t="n"/>
      <c r="G26" s="12" t="n"/>
      <c r="H26" s="12" t="n"/>
      <c r="I26" s="17">
        <f>IF(A26="","",COUNTIF(C26:H26,TRUE)+COUNTIF(C26:H26,"x"))</f>
        <v/>
      </c>
      <c r="L26">
        <f>IF($A26="","",IF(OR(C26=TRUE,C26="x"),N(L25)+1,0))</f>
        <v/>
      </c>
      <c r="M26">
        <f>IF($A26="","",IF(OR(D26=TRUE,D26="x"),N(M25)+1,0))</f>
        <v/>
      </c>
      <c r="N26">
        <f>IF($A26="","",IF(OR(E26=TRUE,E26="x"),N(N25)+1,0))</f>
        <v/>
      </c>
      <c r="O26">
        <f>IF($A26="","",IF(OR(F26=TRUE,F26="x"),N(O25)+1,0))</f>
        <v/>
      </c>
      <c r="P26">
        <f>IF($A26="","",IF(OR(G26=TRUE,G26="x"),N(P25)+1,0))</f>
        <v/>
      </c>
      <c r="Q26">
        <f>IF($A26="","",IF(OR(H26=TRUE,H26="x"),N(Q25)+1,0))</f>
        <v/>
      </c>
    </row>
    <row r="27">
      <c r="A27" s="15">
        <f>IF(A26="","",IF(MONTH(A26+1)=7,A26+1,""))</f>
        <v/>
      </c>
      <c r="B27" s="16">
        <f>IF(A27="","",A27)</f>
        <v/>
      </c>
      <c r="C27" s="12" t="n"/>
      <c r="D27" s="12" t="n"/>
      <c r="E27" s="12" t="n"/>
      <c r="F27" s="12" t="n"/>
      <c r="G27" s="12" t="n"/>
      <c r="H27" s="12" t="n"/>
      <c r="I27" s="17">
        <f>IF(A27="","",COUNTIF(C27:H27,TRUE)+COUNTIF(C27:H27,"x"))</f>
        <v/>
      </c>
      <c r="L27">
        <f>IF($A27="","",IF(OR(C27=TRUE,C27="x"),N(L26)+1,0))</f>
        <v/>
      </c>
      <c r="M27">
        <f>IF($A27="","",IF(OR(D27=TRUE,D27="x"),N(M26)+1,0))</f>
        <v/>
      </c>
      <c r="N27">
        <f>IF($A27="","",IF(OR(E27=TRUE,E27="x"),N(N26)+1,0))</f>
        <v/>
      </c>
      <c r="O27">
        <f>IF($A27="","",IF(OR(F27=TRUE,F27="x"),N(O26)+1,0))</f>
        <v/>
      </c>
      <c r="P27">
        <f>IF($A27="","",IF(OR(G27=TRUE,G27="x"),N(P26)+1,0))</f>
        <v/>
      </c>
      <c r="Q27">
        <f>IF($A27="","",IF(OR(H27=TRUE,H27="x"),N(Q26)+1,0))</f>
        <v/>
      </c>
    </row>
    <row r="28">
      <c r="A28" s="15">
        <f>IF(A27="","",IF(MONTH(A27+1)=7,A27+1,""))</f>
        <v/>
      </c>
      <c r="B28" s="16">
        <f>IF(A28="","",A28)</f>
        <v/>
      </c>
      <c r="C28" s="12" t="n"/>
      <c r="D28" s="12" t="n"/>
      <c r="E28" s="12" t="n"/>
      <c r="F28" s="12" t="n"/>
      <c r="G28" s="12" t="n"/>
      <c r="H28" s="12" t="n"/>
      <c r="I28" s="17">
        <f>IF(A28="","",COUNTIF(C28:H28,TRUE)+COUNTIF(C28:H28,"x"))</f>
        <v/>
      </c>
      <c r="L28">
        <f>IF($A28="","",IF(OR(C28=TRUE,C28="x"),N(L27)+1,0))</f>
        <v/>
      </c>
      <c r="M28">
        <f>IF($A28="","",IF(OR(D28=TRUE,D28="x"),N(M27)+1,0))</f>
        <v/>
      </c>
      <c r="N28">
        <f>IF($A28="","",IF(OR(E28=TRUE,E28="x"),N(N27)+1,0))</f>
        <v/>
      </c>
      <c r="O28">
        <f>IF($A28="","",IF(OR(F28=TRUE,F28="x"),N(O27)+1,0))</f>
        <v/>
      </c>
      <c r="P28">
        <f>IF($A28="","",IF(OR(G28=TRUE,G28="x"),N(P27)+1,0))</f>
        <v/>
      </c>
      <c r="Q28">
        <f>IF($A28="","",IF(OR(H28=TRUE,H28="x"),N(Q27)+1,0))</f>
        <v/>
      </c>
    </row>
    <row r="29">
      <c r="A29" s="15">
        <f>IF(A28="","",IF(MONTH(A28+1)=7,A28+1,""))</f>
        <v/>
      </c>
      <c r="B29" s="16">
        <f>IF(A29="","",A29)</f>
        <v/>
      </c>
      <c r="C29" s="12" t="n"/>
      <c r="D29" s="12" t="n"/>
      <c r="E29" s="12" t="n"/>
      <c r="F29" s="12" t="n"/>
      <c r="G29" s="12" t="n"/>
      <c r="H29" s="12" t="n"/>
      <c r="I29" s="17">
        <f>IF(A29="","",COUNTIF(C29:H29,TRUE)+COUNTIF(C29:H29,"x"))</f>
        <v/>
      </c>
      <c r="L29">
        <f>IF($A29="","",IF(OR(C29=TRUE,C29="x"),N(L28)+1,0))</f>
        <v/>
      </c>
      <c r="M29">
        <f>IF($A29="","",IF(OR(D29=TRUE,D29="x"),N(M28)+1,0))</f>
        <v/>
      </c>
      <c r="N29">
        <f>IF($A29="","",IF(OR(E29=TRUE,E29="x"),N(N28)+1,0))</f>
        <v/>
      </c>
      <c r="O29">
        <f>IF($A29="","",IF(OR(F29=TRUE,F29="x"),N(O28)+1,0))</f>
        <v/>
      </c>
      <c r="P29">
        <f>IF($A29="","",IF(OR(G29=TRUE,G29="x"),N(P28)+1,0))</f>
        <v/>
      </c>
      <c r="Q29">
        <f>IF($A29="","",IF(OR(H29=TRUE,H29="x"),N(Q28)+1,0))</f>
        <v/>
      </c>
    </row>
    <row r="30">
      <c r="A30" s="15">
        <f>IF(A29="","",IF(MONTH(A29+1)=7,A29+1,""))</f>
        <v/>
      </c>
      <c r="B30" s="16">
        <f>IF(A30="","",A30)</f>
        <v/>
      </c>
      <c r="C30" s="12" t="n"/>
      <c r="D30" s="12" t="n"/>
      <c r="E30" s="12" t="n"/>
      <c r="F30" s="12" t="n"/>
      <c r="G30" s="12" t="n"/>
      <c r="H30" s="12" t="n"/>
      <c r="I30" s="17">
        <f>IF(A30="","",COUNTIF(C30:H30,TRUE)+COUNTIF(C30:H30,"x"))</f>
        <v/>
      </c>
      <c r="L30">
        <f>IF($A30="","",IF(OR(C30=TRUE,C30="x"),N(L29)+1,0))</f>
        <v/>
      </c>
      <c r="M30">
        <f>IF($A30="","",IF(OR(D30=TRUE,D30="x"),N(M29)+1,0))</f>
        <v/>
      </c>
      <c r="N30">
        <f>IF($A30="","",IF(OR(E30=TRUE,E30="x"),N(N29)+1,0))</f>
        <v/>
      </c>
      <c r="O30">
        <f>IF($A30="","",IF(OR(F30=TRUE,F30="x"),N(O29)+1,0))</f>
        <v/>
      </c>
      <c r="P30">
        <f>IF($A30="","",IF(OR(G30=TRUE,G30="x"),N(P29)+1,0))</f>
        <v/>
      </c>
      <c r="Q30">
        <f>IF($A30="","",IF(OR(H30=TRUE,H30="x"),N(Q29)+1,0))</f>
        <v/>
      </c>
    </row>
    <row r="31">
      <c r="A31" s="15">
        <f>IF(A30="","",IF(MONTH(A30+1)=7,A30+1,""))</f>
        <v/>
      </c>
      <c r="B31" s="16">
        <f>IF(A31="","",A31)</f>
        <v/>
      </c>
      <c r="C31" s="12" t="n"/>
      <c r="D31" s="12" t="n"/>
      <c r="E31" s="12" t="n"/>
      <c r="F31" s="12" t="n"/>
      <c r="G31" s="12" t="n"/>
      <c r="H31" s="12" t="n"/>
      <c r="I31" s="17">
        <f>IF(A31="","",COUNTIF(C31:H31,TRUE)+COUNTIF(C31:H31,"x"))</f>
        <v/>
      </c>
      <c r="L31">
        <f>IF($A31="","",IF(OR(C31=TRUE,C31="x"),N(L30)+1,0))</f>
        <v/>
      </c>
      <c r="M31">
        <f>IF($A31="","",IF(OR(D31=TRUE,D31="x"),N(M30)+1,0))</f>
        <v/>
      </c>
      <c r="N31">
        <f>IF($A31="","",IF(OR(E31=TRUE,E31="x"),N(N30)+1,0))</f>
        <v/>
      </c>
      <c r="O31">
        <f>IF($A31="","",IF(OR(F31=TRUE,F31="x"),N(O30)+1,0))</f>
        <v/>
      </c>
      <c r="P31">
        <f>IF($A31="","",IF(OR(G31=TRUE,G31="x"),N(P30)+1,0))</f>
        <v/>
      </c>
      <c r="Q31">
        <f>IF($A31="","",IF(OR(H31=TRUE,H31="x"),N(Q30)+1,0))</f>
        <v/>
      </c>
    </row>
    <row r="32">
      <c r="A32" s="15">
        <f>IF(A31="","",IF(MONTH(A31+1)=7,A31+1,""))</f>
        <v/>
      </c>
      <c r="B32" s="16">
        <f>IF(A32="","",A32)</f>
        <v/>
      </c>
      <c r="C32" s="12" t="n"/>
      <c r="D32" s="12" t="n"/>
      <c r="E32" s="12" t="n"/>
      <c r="F32" s="12" t="n"/>
      <c r="G32" s="12" t="n"/>
      <c r="H32" s="12" t="n"/>
      <c r="I32" s="17">
        <f>IF(A32="","",COUNTIF(C32:H32,TRUE)+COUNTIF(C32:H32,"x"))</f>
        <v/>
      </c>
      <c r="L32">
        <f>IF($A32="","",IF(OR(C32=TRUE,C32="x"),N(L31)+1,0))</f>
        <v/>
      </c>
      <c r="M32">
        <f>IF($A32="","",IF(OR(D32=TRUE,D32="x"),N(M31)+1,0))</f>
        <v/>
      </c>
      <c r="N32">
        <f>IF($A32="","",IF(OR(E32=TRUE,E32="x"),N(N31)+1,0))</f>
        <v/>
      </c>
      <c r="O32">
        <f>IF($A32="","",IF(OR(F32=TRUE,F32="x"),N(O31)+1,0))</f>
        <v/>
      </c>
      <c r="P32">
        <f>IF($A32="","",IF(OR(G32=TRUE,G32="x"),N(P31)+1,0))</f>
        <v/>
      </c>
      <c r="Q32">
        <f>IF($A32="","",IF(OR(H32=TRUE,H32="x"),N(Q31)+1,0))</f>
        <v/>
      </c>
    </row>
    <row r="33">
      <c r="A33" s="15">
        <f>IF(A32="","",IF(MONTH(A32+1)=7,A32+1,""))</f>
        <v/>
      </c>
      <c r="B33" s="16">
        <f>IF(A33="","",A33)</f>
        <v/>
      </c>
      <c r="C33" s="12" t="n"/>
      <c r="D33" s="12" t="n"/>
      <c r="E33" s="12" t="n"/>
      <c r="F33" s="12" t="n"/>
      <c r="G33" s="12" t="n"/>
      <c r="H33" s="12" t="n"/>
      <c r="I33" s="17">
        <f>IF(A33="","",COUNTIF(C33:H33,TRUE)+COUNTIF(C33:H33,"x"))</f>
        <v/>
      </c>
      <c r="L33">
        <f>IF($A33="","",IF(OR(C33=TRUE,C33="x"),N(L32)+1,0))</f>
        <v/>
      </c>
      <c r="M33">
        <f>IF($A33="","",IF(OR(D33=TRUE,D33="x"),N(M32)+1,0))</f>
        <v/>
      </c>
      <c r="N33">
        <f>IF($A33="","",IF(OR(E33=TRUE,E33="x"),N(N32)+1,0))</f>
        <v/>
      </c>
      <c r="O33">
        <f>IF($A33="","",IF(OR(F33=TRUE,F33="x"),N(O32)+1,0))</f>
        <v/>
      </c>
      <c r="P33">
        <f>IF($A33="","",IF(OR(G33=TRUE,G33="x"),N(P32)+1,0))</f>
        <v/>
      </c>
      <c r="Q33">
        <f>IF($A33="","",IF(OR(H33=TRUE,H33="x"),N(Q32)+1,0))</f>
        <v/>
      </c>
    </row>
    <row r="34">
      <c r="A34" s="15">
        <f>IF(A33="","",IF(MONTH(A33+1)=7,A33+1,""))</f>
        <v/>
      </c>
      <c r="B34" s="16">
        <f>IF(A34="","",A34)</f>
        <v/>
      </c>
      <c r="C34" s="12" t="n"/>
      <c r="D34" s="12" t="n"/>
      <c r="E34" s="12" t="n"/>
      <c r="F34" s="12" t="n"/>
      <c r="G34" s="12" t="n"/>
      <c r="H34" s="12" t="n"/>
      <c r="I34" s="17">
        <f>IF(A34="","",COUNTIF(C34:H34,TRUE)+COUNTIF(C34:H34,"x"))</f>
        <v/>
      </c>
      <c r="L34">
        <f>IF($A34="","",IF(OR(C34=TRUE,C34="x"),N(L33)+1,0))</f>
        <v/>
      </c>
      <c r="M34">
        <f>IF($A34="","",IF(OR(D34=TRUE,D34="x"),N(M33)+1,0))</f>
        <v/>
      </c>
      <c r="N34">
        <f>IF($A34="","",IF(OR(E34=TRUE,E34="x"),N(N33)+1,0))</f>
        <v/>
      </c>
      <c r="O34">
        <f>IF($A34="","",IF(OR(F34=TRUE,F34="x"),N(O33)+1,0))</f>
        <v/>
      </c>
      <c r="P34">
        <f>IF($A34="","",IF(OR(G34=TRUE,G34="x"),N(P33)+1,0))</f>
        <v/>
      </c>
      <c r="Q34">
        <f>IF($A34="","",IF(OR(H34=TRUE,H34="x"),N(Q33)+1,0))</f>
        <v/>
      </c>
    </row>
    <row r="35">
      <c r="A35" s="15">
        <f>IF(A34="","",IF(MONTH(A34+1)=7,A34+1,""))</f>
        <v/>
      </c>
      <c r="B35" s="16">
        <f>IF(A35="","",A35)</f>
        <v/>
      </c>
      <c r="C35" s="12" t="n"/>
      <c r="D35" s="12" t="n"/>
      <c r="E35" s="12" t="n"/>
      <c r="F35" s="12" t="n"/>
      <c r="G35" s="12" t="n"/>
      <c r="H35" s="12" t="n"/>
      <c r="I35" s="17">
        <f>IF(A35="","",COUNTIF(C35:H35,TRUE)+COUNTIF(C35:H35,"x"))</f>
        <v/>
      </c>
      <c r="L35">
        <f>IF($A35="","",IF(OR(C35=TRUE,C35="x"),N(L34)+1,0))</f>
        <v/>
      </c>
      <c r="M35">
        <f>IF($A35="","",IF(OR(D35=TRUE,D35="x"),N(M34)+1,0))</f>
        <v/>
      </c>
      <c r="N35">
        <f>IF($A35="","",IF(OR(E35=TRUE,E35="x"),N(N34)+1,0))</f>
        <v/>
      </c>
      <c r="O35">
        <f>IF($A35="","",IF(OR(F35=TRUE,F35="x"),N(O34)+1,0))</f>
        <v/>
      </c>
      <c r="P35">
        <f>IF($A35="","",IF(OR(G35=TRUE,G35="x"),N(P34)+1,0))</f>
        <v/>
      </c>
      <c r="Q35">
        <f>IF($A35="","",IF(OR(H35=TRUE,H35="x"),N(Q34)+1,0))</f>
        <v/>
      </c>
    </row>
    <row r="36">
      <c r="A36" s="15">
        <f>IF(A35="","",IF(MONTH(A35+1)=7,A35+1,""))</f>
        <v/>
      </c>
      <c r="B36" s="16">
        <f>IF(A36="","",A36)</f>
        <v/>
      </c>
      <c r="C36" s="12" t="n"/>
      <c r="D36" s="12" t="n"/>
      <c r="E36" s="12" t="n"/>
      <c r="F36" s="12" t="n"/>
      <c r="G36" s="12" t="n"/>
      <c r="H36" s="12" t="n"/>
      <c r="I36" s="17">
        <f>IF(A36="","",COUNTIF(C36:H36,TRUE)+COUNTIF(C36:H36,"x"))</f>
        <v/>
      </c>
      <c r="L36">
        <f>IF($A36="","",IF(OR(C36=TRUE,C36="x"),N(L35)+1,0))</f>
        <v/>
      </c>
      <c r="M36">
        <f>IF($A36="","",IF(OR(D36=TRUE,D36="x"),N(M35)+1,0))</f>
        <v/>
      </c>
      <c r="N36">
        <f>IF($A36="","",IF(OR(E36=TRUE,E36="x"),N(N35)+1,0))</f>
        <v/>
      </c>
      <c r="O36">
        <f>IF($A36="","",IF(OR(F36=TRUE,F36="x"),N(O35)+1,0))</f>
        <v/>
      </c>
      <c r="P36">
        <f>IF($A36="","",IF(OR(G36=TRUE,G36="x"),N(P35)+1,0))</f>
        <v/>
      </c>
      <c r="Q36">
        <f>IF($A36="","",IF(OR(H36=TRUE,H36="x"),N(Q35)+1,0))</f>
        <v/>
      </c>
    </row>
    <row r="37">
      <c r="A37" s="15">
        <f>IF(A36="","",IF(MONTH(A36+1)=7,A36+1,""))</f>
        <v/>
      </c>
      <c r="B37" s="16">
        <f>IF(A37="","",A37)</f>
        <v/>
      </c>
      <c r="C37" s="12" t="n"/>
      <c r="D37" s="12" t="n"/>
      <c r="E37" s="12" t="n"/>
      <c r="F37" s="12" t="n"/>
      <c r="G37" s="12" t="n"/>
      <c r="H37" s="12" t="n"/>
      <c r="I37" s="17">
        <f>IF(A37="","",COUNTIF(C37:H37,TRUE)+COUNTIF(C37:H37,"x"))</f>
        <v/>
      </c>
      <c r="L37">
        <f>IF($A37="","",IF(OR(C37=TRUE,C37="x"),N(L36)+1,0))</f>
        <v/>
      </c>
      <c r="M37">
        <f>IF($A37="","",IF(OR(D37=TRUE,D37="x"),N(M36)+1,0))</f>
        <v/>
      </c>
      <c r="N37">
        <f>IF($A37="","",IF(OR(E37=TRUE,E37="x"),N(N36)+1,0))</f>
        <v/>
      </c>
      <c r="O37">
        <f>IF($A37="","",IF(OR(F37=TRUE,F37="x"),N(O36)+1,0))</f>
        <v/>
      </c>
      <c r="P37">
        <f>IF($A37="","",IF(OR(G37=TRUE,G37="x"),N(P36)+1,0))</f>
        <v/>
      </c>
      <c r="Q37">
        <f>IF($A37="","",IF(OR(H37=TRUE,H37="x"),N(Q36)+1,0))</f>
        <v/>
      </c>
    </row>
    <row r="38">
      <c r="A38" s="15">
        <f>IF(A37="","",IF(MONTH(A37+1)=7,A37+1,""))</f>
        <v/>
      </c>
      <c r="B38" s="16">
        <f>IF(A38="","",A38)</f>
        <v/>
      </c>
      <c r="C38" s="12" t="n"/>
      <c r="D38" s="12" t="n"/>
      <c r="E38" s="12" t="n"/>
      <c r="F38" s="12" t="n"/>
      <c r="G38" s="12" t="n"/>
      <c r="H38" s="12" t="n"/>
      <c r="I38" s="17">
        <f>IF(A38="","",COUNTIF(C38:H38,TRUE)+COUNTIF(C38:H38,"x"))</f>
        <v/>
      </c>
      <c r="L38">
        <f>IF($A38="","",IF(OR(C38=TRUE,C38="x"),N(L37)+1,0))</f>
        <v/>
      </c>
      <c r="M38">
        <f>IF($A38="","",IF(OR(D38=TRUE,D38="x"),N(M37)+1,0))</f>
        <v/>
      </c>
      <c r="N38">
        <f>IF($A38="","",IF(OR(E38=TRUE,E38="x"),N(N37)+1,0))</f>
        <v/>
      </c>
      <c r="O38">
        <f>IF($A38="","",IF(OR(F38=TRUE,F38="x"),N(O37)+1,0))</f>
        <v/>
      </c>
      <c r="P38">
        <f>IF($A38="","",IF(OR(G38=TRUE,G38="x"),N(P37)+1,0))</f>
        <v/>
      </c>
      <c r="Q38">
        <f>IF($A38="","",IF(OR(H38=TRUE,H38="x"),N(Q37)+1,0))</f>
        <v/>
      </c>
    </row>
    <row r="39">
      <c r="A39" s="15">
        <f>IF(A38="","",IF(MONTH(A38+1)=7,A38+1,""))</f>
        <v/>
      </c>
      <c r="B39" s="16">
        <f>IF(A39="","",A39)</f>
        <v/>
      </c>
      <c r="C39" s="12" t="n"/>
      <c r="D39" s="12" t="n"/>
      <c r="E39" s="12" t="n"/>
      <c r="F39" s="12" t="n"/>
      <c r="G39" s="12" t="n"/>
      <c r="H39" s="12" t="n"/>
      <c r="I39" s="17">
        <f>IF(A39="","",COUNTIF(C39:H39,TRUE)+COUNTIF(C39:H39,"x"))</f>
        <v/>
      </c>
      <c r="L39">
        <f>IF($A39="","",IF(OR(C39=TRUE,C39="x"),N(L38)+1,0))</f>
        <v/>
      </c>
      <c r="M39">
        <f>IF($A39="","",IF(OR(D39=TRUE,D39="x"),N(M38)+1,0))</f>
        <v/>
      </c>
      <c r="N39">
        <f>IF($A39="","",IF(OR(E39=TRUE,E39="x"),N(N38)+1,0))</f>
        <v/>
      </c>
      <c r="O39">
        <f>IF($A39="","",IF(OR(F39=TRUE,F39="x"),N(O38)+1,0))</f>
        <v/>
      </c>
      <c r="P39">
        <f>IF($A39="","",IF(OR(G39=TRUE,G39="x"),N(P38)+1,0))</f>
        <v/>
      </c>
      <c r="Q39">
        <f>IF($A39="","",IF(OR(H39=TRUE,H39="x"),N(Q38)+1,0))</f>
        <v/>
      </c>
    </row>
  </sheetData>
  <mergeCells count="1">
    <mergeCell ref="A1:I1"/>
  </mergeCells>
  <conditionalFormatting sqref="C9:H39">
    <cfRule type="expression" priority="1" dxfId="0" stopIfTrue="1">
      <formula>OR(C9=TRUE,C9="x")</formula>
    </cfRule>
    <cfRule type="expression" priority="2" dxfId="1">
      <formula>AND(C$8&lt;&gt;"",$A9&lt;&gt;"",$A9&lt;TODAY())</formula>
    </cfRule>
  </conditionalFormatting>
  <conditionalFormatting sqref="A9:I39">
    <cfRule type="expression" priority="3" dxfId="2">
      <formula>$A9=TODAY()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39"/>
  <sheetViews>
    <sheetView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7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0">
        <f>DATE(Setup!$B$2,8,1)</f>
        <v/>
      </c>
    </row>
    <row r="2">
      <c r="A2" s="2" t="inlineStr">
        <is>
          <t>Days elapsed</t>
        </is>
      </c>
      <c r="B2" s="11">
        <f>IF(TODAY()&lt;$A$9,0,MIN(TODAY(),MAX($A$9:$A$39))-$A$9+1)</f>
        <v/>
      </c>
    </row>
    <row r="3">
      <c r="A3" s="2" t="inlineStr">
        <is>
          <t>Current streak</t>
        </is>
      </c>
      <c r="C3" s="12">
        <f>IF(C$8="","",IF($B$2=0,0,IF(OR(INDEX(L$9:L$39,$B$2)&gt;0,TODAY()&gt;MAX($A$9:$A$39),$B$2=1),INDEX(L$9:L$39,$B$2),INDEX(L$9:L$39,$B$2-1))))</f>
        <v/>
      </c>
      <c r="D3" s="12">
        <f>IF(D$8="","",IF($B$2=0,0,IF(OR(INDEX(M$9:M$39,$B$2)&gt;0,TODAY()&gt;MAX($A$9:$A$39),$B$2=1),INDEX(M$9:M$39,$B$2),INDEX(M$9:M$39,$B$2-1))))</f>
        <v/>
      </c>
      <c r="E3" s="12">
        <f>IF(E$8="","",IF($B$2=0,0,IF(OR(INDEX(N$9:N$39,$B$2)&gt;0,TODAY()&gt;MAX($A$9:$A$39),$B$2=1),INDEX(N$9:N$39,$B$2),INDEX(N$9:N$39,$B$2-1))))</f>
        <v/>
      </c>
      <c r="F3" s="12">
        <f>IF(F$8="","",IF($B$2=0,0,IF(OR(INDEX(O$9:O$39,$B$2)&gt;0,TODAY()&gt;MAX($A$9:$A$39),$B$2=1),INDEX(O$9:O$39,$B$2),INDEX(O$9:O$39,$B$2-1))))</f>
        <v/>
      </c>
      <c r="G3" s="12">
        <f>IF(G$8="","",IF($B$2=0,0,IF(OR(INDEX(P$9:P$39,$B$2)&gt;0,TODAY()&gt;MAX($A$9:$A$39),$B$2=1),INDEX(P$9:P$39,$B$2),INDEX(P$9:P$39,$B$2-1))))</f>
        <v/>
      </c>
      <c r="H3" s="12">
        <f>IF(H$8="","",IF($B$2=0,0,IF(OR(INDEX(Q$9:Q$39,$B$2)&gt;0,TODAY()&gt;MAX($A$9:$A$39),$B$2=1),INDEX(Q$9:Q$39,$B$2),INDEX(Q$9:Q$39,$B$2-1))))</f>
        <v/>
      </c>
    </row>
    <row r="4">
      <c r="A4" s="2" t="inlineStr">
        <is>
          <t>Longest streak</t>
        </is>
      </c>
      <c r="C4" s="12">
        <f>IF(C$8="","",MAX(L$9:L$39))</f>
        <v/>
      </c>
      <c r="D4" s="12">
        <f>IF(D$8="","",MAX(M$9:M$39))</f>
        <v/>
      </c>
      <c r="E4" s="12">
        <f>IF(E$8="","",MAX(N$9:N$39))</f>
        <v/>
      </c>
      <c r="F4" s="12">
        <f>IF(F$8="","",MAX(O$9:O$39))</f>
        <v/>
      </c>
      <c r="G4" s="12">
        <f>IF(G$8="","",MAX(P$9:P$39))</f>
        <v/>
      </c>
      <c r="H4" s="12">
        <f>IF(H$8="","",MAX(Q$9:Q$39))</f>
        <v/>
      </c>
    </row>
    <row r="5">
      <c r="A5" s="2" t="inlineStr">
        <is>
          <t>Days done</t>
        </is>
      </c>
      <c r="C5" s="12">
        <f>IF(C$8="","",COUNTIF(C$9:C$39,TRUE)+COUNTIF(C$9:C$39,"x"))</f>
        <v/>
      </c>
      <c r="D5" s="12">
        <f>IF(D$8="","",COUNTIF(D$9:D$39,TRUE)+COUNTIF(D$9:D$39,"x"))</f>
        <v/>
      </c>
      <c r="E5" s="12">
        <f>IF(E$8="","",COUNTIF(E$9:E$39,TRUE)+COUNTIF(E$9:E$39,"x"))</f>
        <v/>
      </c>
      <c r="F5" s="12">
        <f>IF(F$8="","",COUNTIF(F$9:F$39,TRUE)+COUNTIF(F$9:F$39,"x"))</f>
        <v/>
      </c>
      <c r="G5" s="12">
        <f>IF(G$8="","",COUNTIF(G$9:G$39,TRUE)+COUNTIF(G$9:G$39,"x"))</f>
        <v/>
      </c>
      <c r="H5" s="12">
        <f>IF(H$8="","",COUNTIF(H$9:H$39,TRUE)+COUNTIF(H$9:H$39,"x"))</f>
        <v/>
      </c>
    </row>
    <row r="6">
      <c r="A6" s="2" t="inlineStr">
        <is>
          <t>Completion</t>
        </is>
      </c>
      <c r="C6" s="13">
        <f>IF(OR(C$8="",$B$2=0),"",C5/$B$2)</f>
        <v/>
      </c>
      <c r="D6" s="13">
        <f>IF(OR(D$8="",$B$2=0),"",D5/$B$2)</f>
        <v/>
      </c>
      <c r="E6" s="13">
        <f>IF(OR(E$8="",$B$2=0),"",E5/$B$2)</f>
        <v/>
      </c>
      <c r="F6" s="13">
        <f>IF(OR(F$8="",$B$2=0),"",F5/$B$2)</f>
        <v/>
      </c>
      <c r="G6" s="13">
        <f>IF(OR(G$8="",$B$2=0),"",G5/$B$2)</f>
        <v/>
      </c>
      <c r="H6" s="13">
        <f>IF(OR(H$8="",$B$2=0),"",H5/$B$2)</f>
        <v/>
      </c>
    </row>
    <row r="7">
      <c r="A7" s="4" t="inlineStr">
        <is>
          <t>Type x to tick a day. Completion divides by days elapsed, not by days in the month.</t>
        </is>
      </c>
    </row>
    <row r="8" ht="44" customHeight="1">
      <c r="A8" s="5" t="inlineStr">
        <is>
          <t>Date</t>
        </is>
      </c>
      <c r="B8" s="5" t="inlineStr">
        <is>
          <t>Day</t>
        </is>
      </c>
      <c r="C8" s="14">
        <f>IF(Setup!$B$5="","",Setup!$B$5)</f>
        <v/>
      </c>
      <c r="D8" s="14">
        <f>IF(Setup!$B$6="","",Setup!$B$6)</f>
        <v/>
      </c>
      <c r="E8" s="14">
        <f>IF(Setup!$B$7="","",Setup!$B$7)</f>
        <v/>
      </c>
      <c r="F8" s="14">
        <f>IF(Setup!$B$8="","",Setup!$B$8)</f>
        <v/>
      </c>
      <c r="G8" s="14">
        <f>IF(Setup!$B$9="","",Setup!$B$9)</f>
        <v/>
      </c>
      <c r="H8" s="14">
        <f>IF(Setup!$B$10="","",Setup!$B$10)</f>
        <v/>
      </c>
      <c r="I8" s="5" t="inlineStr">
        <is>
          <t>Done today</t>
        </is>
      </c>
    </row>
    <row r="9">
      <c r="A9" s="15">
        <f>$A$1</f>
        <v/>
      </c>
      <c r="B9" s="16">
        <f>IF(A9="","",A9)</f>
        <v/>
      </c>
      <c r="C9" s="12" t="n"/>
      <c r="D9" s="12" t="n"/>
      <c r="E9" s="12" t="n"/>
      <c r="F9" s="12" t="n"/>
      <c r="G9" s="12" t="n"/>
      <c r="H9" s="12" t="n"/>
      <c r="I9" s="17">
        <f>IF(A9="","",COUNTIF(C9:H9,TRUE)+COUNTIF(C9:H9,"x"))</f>
        <v/>
      </c>
      <c r="L9">
        <f>IF($A9="","",IF(OR(C9=TRUE,C9="x"),N(INDEX('Jul'!L$9:L$39,DAY($A$9-1)))+1,0))</f>
        <v/>
      </c>
      <c r="M9">
        <f>IF($A9="","",IF(OR(D9=TRUE,D9="x"),N(INDEX('Jul'!M$9:M$39,DAY($A$9-1)))+1,0))</f>
        <v/>
      </c>
      <c r="N9">
        <f>IF($A9="","",IF(OR(E9=TRUE,E9="x"),N(INDEX('Jul'!N$9:N$39,DAY($A$9-1)))+1,0))</f>
        <v/>
      </c>
      <c r="O9">
        <f>IF($A9="","",IF(OR(F9=TRUE,F9="x"),N(INDEX('Jul'!O$9:O$39,DAY($A$9-1)))+1,0))</f>
        <v/>
      </c>
      <c r="P9">
        <f>IF($A9="","",IF(OR(G9=TRUE,G9="x"),N(INDEX('Jul'!P$9:P$39,DAY($A$9-1)))+1,0))</f>
        <v/>
      </c>
      <c r="Q9">
        <f>IF($A9="","",IF(OR(H9=TRUE,H9="x"),N(INDEX('Jul'!Q$9:Q$39,DAY($A$9-1)))+1,0))</f>
        <v/>
      </c>
    </row>
    <row r="10">
      <c r="A10" s="15">
        <f>IF(A9="","",IF(MONTH(A9+1)=8,A9+1,""))</f>
        <v/>
      </c>
      <c r="B10" s="16">
        <f>IF(A10="","",A10)</f>
        <v/>
      </c>
      <c r="C10" s="12" t="n"/>
      <c r="D10" s="12" t="n"/>
      <c r="E10" s="12" t="n"/>
      <c r="F10" s="12" t="n"/>
      <c r="G10" s="12" t="n"/>
      <c r="H10" s="12" t="n"/>
      <c r="I10" s="17">
        <f>IF(A10="","",COUNTIF(C10:H10,TRUE)+COUNTIF(C10:H10,"x"))</f>
        <v/>
      </c>
      <c r="L10">
        <f>IF($A10="","",IF(OR(C10=TRUE,C10="x"),N(L9)+1,0))</f>
        <v/>
      </c>
      <c r="M10">
        <f>IF($A10="","",IF(OR(D10=TRUE,D10="x"),N(M9)+1,0))</f>
        <v/>
      </c>
      <c r="N10">
        <f>IF($A10="","",IF(OR(E10=TRUE,E10="x"),N(N9)+1,0))</f>
        <v/>
      </c>
      <c r="O10">
        <f>IF($A10="","",IF(OR(F10=TRUE,F10="x"),N(O9)+1,0))</f>
        <v/>
      </c>
      <c r="P10">
        <f>IF($A10="","",IF(OR(G10=TRUE,G10="x"),N(P9)+1,0))</f>
        <v/>
      </c>
      <c r="Q10">
        <f>IF($A10="","",IF(OR(H10=TRUE,H10="x"),N(Q9)+1,0))</f>
        <v/>
      </c>
    </row>
    <row r="11">
      <c r="A11" s="15">
        <f>IF(A10="","",IF(MONTH(A10+1)=8,A10+1,""))</f>
        <v/>
      </c>
      <c r="B11" s="16">
        <f>IF(A11="","",A11)</f>
        <v/>
      </c>
      <c r="C11" s="12" t="n"/>
      <c r="D11" s="12" t="n"/>
      <c r="E11" s="12" t="n"/>
      <c r="F11" s="12" t="n"/>
      <c r="G11" s="12" t="n"/>
      <c r="H11" s="12" t="n"/>
      <c r="I11" s="17">
        <f>IF(A11="","",COUNTIF(C11:H11,TRUE)+COUNTIF(C11:H11,"x"))</f>
        <v/>
      </c>
      <c r="L11">
        <f>IF($A11="","",IF(OR(C11=TRUE,C11="x"),N(L10)+1,0))</f>
        <v/>
      </c>
      <c r="M11">
        <f>IF($A11="","",IF(OR(D11=TRUE,D11="x"),N(M10)+1,0))</f>
        <v/>
      </c>
      <c r="N11">
        <f>IF($A11="","",IF(OR(E11=TRUE,E11="x"),N(N10)+1,0))</f>
        <v/>
      </c>
      <c r="O11">
        <f>IF($A11="","",IF(OR(F11=TRUE,F11="x"),N(O10)+1,0))</f>
        <v/>
      </c>
      <c r="P11">
        <f>IF($A11="","",IF(OR(G11=TRUE,G11="x"),N(P10)+1,0))</f>
        <v/>
      </c>
      <c r="Q11">
        <f>IF($A11="","",IF(OR(H11=TRUE,H11="x"),N(Q10)+1,0))</f>
        <v/>
      </c>
    </row>
    <row r="12">
      <c r="A12" s="15">
        <f>IF(A11="","",IF(MONTH(A11+1)=8,A11+1,""))</f>
        <v/>
      </c>
      <c r="B12" s="16">
        <f>IF(A12="","",A12)</f>
        <v/>
      </c>
      <c r="C12" s="12" t="n"/>
      <c r="D12" s="12" t="n"/>
      <c r="E12" s="12" t="n"/>
      <c r="F12" s="12" t="n"/>
      <c r="G12" s="12" t="n"/>
      <c r="H12" s="12" t="n"/>
      <c r="I12" s="17">
        <f>IF(A12="","",COUNTIF(C12:H12,TRUE)+COUNTIF(C12:H12,"x"))</f>
        <v/>
      </c>
      <c r="L12">
        <f>IF($A12="","",IF(OR(C12=TRUE,C12="x"),N(L11)+1,0))</f>
        <v/>
      </c>
      <c r="M12">
        <f>IF($A12="","",IF(OR(D12=TRUE,D12="x"),N(M11)+1,0))</f>
        <v/>
      </c>
      <c r="N12">
        <f>IF($A12="","",IF(OR(E12=TRUE,E12="x"),N(N11)+1,0))</f>
        <v/>
      </c>
      <c r="O12">
        <f>IF($A12="","",IF(OR(F12=TRUE,F12="x"),N(O11)+1,0))</f>
        <v/>
      </c>
      <c r="P12">
        <f>IF($A12="","",IF(OR(G12=TRUE,G12="x"),N(P11)+1,0))</f>
        <v/>
      </c>
      <c r="Q12">
        <f>IF($A12="","",IF(OR(H12=TRUE,H12="x"),N(Q11)+1,0))</f>
        <v/>
      </c>
    </row>
    <row r="13">
      <c r="A13" s="15">
        <f>IF(A12="","",IF(MONTH(A12+1)=8,A12+1,""))</f>
        <v/>
      </c>
      <c r="B13" s="16">
        <f>IF(A13="","",A13)</f>
        <v/>
      </c>
      <c r="C13" s="12" t="n"/>
      <c r="D13" s="12" t="n"/>
      <c r="E13" s="12" t="n"/>
      <c r="F13" s="12" t="n"/>
      <c r="G13" s="12" t="n"/>
      <c r="H13" s="12" t="n"/>
      <c r="I13" s="17">
        <f>IF(A13="","",COUNTIF(C13:H13,TRUE)+COUNTIF(C13:H13,"x"))</f>
        <v/>
      </c>
      <c r="L13">
        <f>IF($A13="","",IF(OR(C13=TRUE,C13="x"),N(L12)+1,0))</f>
        <v/>
      </c>
      <c r="M13">
        <f>IF($A13="","",IF(OR(D13=TRUE,D13="x"),N(M12)+1,0))</f>
        <v/>
      </c>
      <c r="N13">
        <f>IF($A13="","",IF(OR(E13=TRUE,E13="x"),N(N12)+1,0))</f>
        <v/>
      </c>
      <c r="O13">
        <f>IF($A13="","",IF(OR(F13=TRUE,F13="x"),N(O12)+1,0))</f>
        <v/>
      </c>
      <c r="P13">
        <f>IF($A13="","",IF(OR(G13=TRUE,G13="x"),N(P12)+1,0))</f>
        <v/>
      </c>
      <c r="Q13">
        <f>IF($A13="","",IF(OR(H13=TRUE,H13="x"),N(Q12)+1,0))</f>
        <v/>
      </c>
    </row>
    <row r="14">
      <c r="A14" s="15">
        <f>IF(A13="","",IF(MONTH(A13+1)=8,A13+1,""))</f>
        <v/>
      </c>
      <c r="B14" s="16">
        <f>IF(A14="","",A14)</f>
        <v/>
      </c>
      <c r="C14" s="12" t="n"/>
      <c r="D14" s="12" t="n"/>
      <c r="E14" s="12" t="n"/>
      <c r="F14" s="12" t="n"/>
      <c r="G14" s="12" t="n"/>
      <c r="H14" s="12" t="n"/>
      <c r="I14" s="17">
        <f>IF(A14="","",COUNTIF(C14:H14,TRUE)+COUNTIF(C14:H14,"x"))</f>
        <v/>
      </c>
      <c r="L14">
        <f>IF($A14="","",IF(OR(C14=TRUE,C14="x"),N(L13)+1,0))</f>
        <v/>
      </c>
      <c r="M14">
        <f>IF($A14="","",IF(OR(D14=TRUE,D14="x"),N(M13)+1,0))</f>
        <v/>
      </c>
      <c r="N14">
        <f>IF($A14="","",IF(OR(E14=TRUE,E14="x"),N(N13)+1,0))</f>
        <v/>
      </c>
      <c r="O14">
        <f>IF($A14="","",IF(OR(F14=TRUE,F14="x"),N(O13)+1,0))</f>
        <v/>
      </c>
      <c r="P14">
        <f>IF($A14="","",IF(OR(G14=TRUE,G14="x"),N(P13)+1,0))</f>
        <v/>
      </c>
      <c r="Q14">
        <f>IF($A14="","",IF(OR(H14=TRUE,H14="x"),N(Q13)+1,0))</f>
        <v/>
      </c>
    </row>
    <row r="15">
      <c r="A15" s="15">
        <f>IF(A14="","",IF(MONTH(A14+1)=8,A14+1,""))</f>
        <v/>
      </c>
      <c r="B15" s="16">
        <f>IF(A15="","",A15)</f>
        <v/>
      </c>
      <c r="C15" s="12" t="n"/>
      <c r="D15" s="12" t="n"/>
      <c r="E15" s="12" t="n"/>
      <c r="F15" s="12" t="n"/>
      <c r="G15" s="12" t="n"/>
      <c r="H15" s="12" t="n"/>
      <c r="I15" s="17">
        <f>IF(A15="","",COUNTIF(C15:H15,TRUE)+COUNTIF(C15:H15,"x"))</f>
        <v/>
      </c>
      <c r="L15">
        <f>IF($A15="","",IF(OR(C15=TRUE,C15="x"),N(L14)+1,0))</f>
        <v/>
      </c>
      <c r="M15">
        <f>IF($A15="","",IF(OR(D15=TRUE,D15="x"),N(M14)+1,0))</f>
        <v/>
      </c>
      <c r="N15">
        <f>IF($A15="","",IF(OR(E15=TRUE,E15="x"),N(N14)+1,0))</f>
        <v/>
      </c>
      <c r="O15">
        <f>IF($A15="","",IF(OR(F15=TRUE,F15="x"),N(O14)+1,0))</f>
        <v/>
      </c>
      <c r="P15">
        <f>IF($A15="","",IF(OR(G15=TRUE,G15="x"),N(P14)+1,0))</f>
        <v/>
      </c>
      <c r="Q15">
        <f>IF($A15="","",IF(OR(H15=TRUE,H15="x"),N(Q14)+1,0))</f>
        <v/>
      </c>
    </row>
    <row r="16">
      <c r="A16" s="15">
        <f>IF(A15="","",IF(MONTH(A15+1)=8,A15+1,""))</f>
        <v/>
      </c>
      <c r="B16" s="16">
        <f>IF(A16="","",A16)</f>
        <v/>
      </c>
      <c r="C16" s="12" t="n"/>
      <c r="D16" s="12" t="n"/>
      <c r="E16" s="12" t="n"/>
      <c r="F16" s="12" t="n"/>
      <c r="G16" s="12" t="n"/>
      <c r="H16" s="12" t="n"/>
      <c r="I16" s="17">
        <f>IF(A16="","",COUNTIF(C16:H16,TRUE)+COUNTIF(C16:H16,"x"))</f>
        <v/>
      </c>
      <c r="L16">
        <f>IF($A16="","",IF(OR(C16=TRUE,C16="x"),N(L15)+1,0))</f>
        <v/>
      </c>
      <c r="M16">
        <f>IF($A16="","",IF(OR(D16=TRUE,D16="x"),N(M15)+1,0))</f>
        <v/>
      </c>
      <c r="N16">
        <f>IF($A16="","",IF(OR(E16=TRUE,E16="x"),N(N15)+1,0))</f>
        <v/>
      </c>
      <c r="O16">
        <f>IF($A16="","",IF(OR(F16=TRUE,F16="x"),N(O15)+1,0))</f>
        <v/>
      </c>
      <c r="P16">
        <f>IF($A16="","",IF(OR(G16=TRUE,G16="x"),N(P15)+1,0))</f>
        <v/>
      </c>
      <c r="Q16">
        <f>IF($A16="","",IF(OR(H16=TRUE,H16="x"),N(Q15)+1,0))</f>
        <v/>
      </c>
    </row>
    <row r="17">
      <c r="A17" s="15">
        <f>IF(A16="","",IF(MONTH(A16+1)=8,A16+1,""))</f>
        <v/>
      </c>
      <c r="B17" s="16">
        <f>IF(A17="","",A17)</f>
        <v/>
      </c>
      <c r="C17" s="12" t="n"/>
      <c r="D17" s="12" t="n"/>
      <c r="E17" s="12" t="n"/>
      <c r="F17" s="12" t="n"/>
      <c r="G17" s="12" t="n"/>
      <c r="H17" s="12" t="n"/>
      <c r="I17" s="17">
        <f>IF(A17="","",COUNTIF(C17:H17,TRUE)+COUNTIF(C17:H17,"x"))</f>
        <v/>
      </c>
      <c r="L17">
        <f>IF($A17="","",IF(OR(C17=TRUE,C17="x"),N(L16)+1,0))</f>
        <v/>
      </c>
      <c r="M17">
        <f>IF($A17="","",IF(OR(D17=TRUE,D17="x"),N(M16)+1,0))</f>
        <v/>
      </c>
      <c r="N17">
        <f>IF($A17="","",IF(OR(E17=TRUE,E17="x"),N(N16)+1,0))</f>
        <v/>
      </c>
      <c r="O17">
        <f>IF($A17="","",IF(OR(F17=TRUE,F17="x"),N(O16)+1,0))</f>
        <v/>
      </c>
      <c r="P17">
        <f>IF($A17="","",IF(OR(G17=TRUE,G17="x"),N(P16)+1,0))</f>
        <v/>
      </c>
      <c r="Q17">
        <f>IF($A17="","",IF(OR(H17=TRUE,H17="x"),N(Q16)+1,0))</f>
        <v/>
      </c>
    </row>
    <row r="18">
      <c r="A18" s="15">
        <f>IF(A17="","",IF(MONTH(A17+1)=8,A17+1,""))</f>
        <v/>
      </c>
      <c r="B18" s="16">
        <f>IF(A18="","",A18)</f>
        <v/>
      </c>
      <c r="C18" s="12" t="n"/>
      <c r="D18" s="12" t="n"/>
      <c r="E18" s="12" t="n"/>
      <c r="F18" s="12" t="n"/>
      <c r="G18" s="12" t="n"/>
      <c r="H18" s="12" t="n"/>
      <c r="I18" s="17">
        <f>IF(A18="","",COUNTIF(C18:H18,TRUE)+COUNTIF(C18:H18,"x"))</f>
        <v/>
      </c>
      <c r="L18">
        <f>IF($A18="","",IF(OR(C18=TRUE,C18="x"),N(L17)+1,0))</f>
        <v/>
      </c>
      <c r="M18">
        <f>IF($A18="","",IF(OR(D18=TRUE,D18="x"),N(M17)+1,0))</f>
        <v/>
      </c>
      <c r="N18">
        <f>IF($A18="","",IF(OR(E18=TRUE,E18="x"),N(N17)+1,0))</f>
        <v/>
      </c>
      <c r="O18">
        <f>IF($A18="","",IF(OR(F18=TRUE,F18="x"),N(O17)+1,0))</f>
        <v/>
      </c>
      <c r="P18">
        <f>IF($A18="","",IF(OR(G18=TRUE,G18="x"),N(P17)+1,0))</f>
        <v/>
      </c>
      <c r="Q18">
        <f>IF($A18="","",IF(OR(H18=TRUE,H18="x"),N(Q17)+1,0))</f>
        <v/>
      </c>
    </row>
    <row r="19">
      <c r="A19" s="15">
        <f>IF(A18="","",IF(MONTH(A18+1)=8,A18+1,""))</f>
        <v/>
      </c>
      <c r="B19" s="16">
        <f>IF(A19="","",A19)</f>
        <v/>
      </c>
      <c r="C19" s="12" t="n"/>
      <c r="D19" s="12" t="n"/>
      <c r="E19" s="12" t="n"/>
      <c r="F19" s="12" t="n"/>
      <c r="G19" s="12" t="n"/>
      <c r="H19" s="12" t="n"/>
      <c r="I19" s="17">
        <f>IF(A19="","",COUNTIF(C19:H19,TRUE)+COUNTIF(C19:H19,"x"))</f>
        <v/>
      </c>
      <c r="L19">
        <f>IF($A19="","",IF(OR(C19=TRUE,C19="x"),N(L18)+1,0))</f>
        <v/>
      </c>
      <c r="M19">
        <f>IF($A19="","",IF(OR(D19=TRUE,D19="x"),N(M18)+1,0))</f>
        <v/>
      </c>
      <c r="N19">
        <f>IF($A19="","",IF(OR(E19=TRUE,E19="x"),N(N18)+1,0))</f>
        <v/>
      </c>
      <c r="O19">
        <f>IF($A19="","",IF(OR(F19=TRUE,F19="x"),N(O18)+1,0))</f>
        <v/>
      </c>
      <c r="P19">
        <f>IF($A19="","",IF(OR(G19=TRUE,G19="x"),N(P18)+1,0))</f>
        <v/>
      </c>
      <c r="Q19">
        <f>IF($A19="","",IF(OR(H19=TRUE,H19="x"),N(Q18)+1,0))</f>
        <v/>
      </c>
    </row>
    <row r="20">
      <c r="A20" s="15">
        <f>IF(A19="","",IF(MONTH(A19+1)=8,A19+1,""))</f>
        <v/>
      </c>
      <c r="B20" s="16">
        <f>IF(A20="","",A20)</f>
        <v/>
      </c>
      <c r="C20" s="12" t="n"/>
      <c r="D20" s="12" t="n"/>
      <c r="E20" s="12" t="n"/>
      <c r="F20" s="12" t="n"/>
      <c r="G20" s="12" t="n"/>
      <c r="H20" s="12" t="n"/>
      <c r="I20" s="17">
        <f>IF(A20="","",COUNTIF(C20:H20,TRUE)+COUNTIF(C20:H20,"x"))</f>
        <v/>
      </c>
      <c r="L20">
        <f>IF($A20="","",IF(OR(C20=TRUE,C20="x"),N(L19)+1,0))</f>
        <v/>
      </c>
      <c r="M20">
        <f>IF($A20="","",IF(OR(D20=TRUE,D20="x"),N(M19)+1,0))</f>
        <v/>
      </c>
      <c r="N20">
        <f>IF($A20="","",IF(OR(E20=TRUE,E20="x"),N(N19)+1,0))</f>
        <v/>
      </c>
      <c r="O20">
        <f>IF($A20="","",IF(OR(F20=TRUE,F20="x"),N(O19)+1,0))</f>
        <v/>
      </c>
      <c r="P20">
        <f>IF($A20="","",IF(OR(G20=TRUE,G20="x"),N(P19)+1,0))</f>
        <v/>
      </c>
      <c r="Q20">
        <f>IF($A20="","",IF(OR(H20=TRUE,H20="x"),N(Q19)+1,0))</f>
        <v/>
      </c>
    </row>
    <row r="21">
      <c r="A21" s="15">
        <f>IF(A20="","",IF(MONTH(A20+1)=8,A20+1,""))</f>
        <v/>
      </c>
      <c r="B21" s="16">
        <f>IF(A21="","",A21)</f>
        <v/>
      </c>
      <c r="C21" s="12" t="n"/>
      <c r="D21" s="12" t="n"/>
      <c r="E21" s="12" t="n"/>
      <c r="F21" s="12" t="n"/>
      <c r="G21" s="12" t="n"/>
      <c r="H21" s="12" t="n"/>
      <c r="I21" s="17">
        <f>IF(A21="","",COUNTIF(C21:H21,TRUE)+COUNTIF(C21:H21,"x"))</f>
        <v/>
      </c>
      <c r="L21">
        <f>IF($A21="","",IF(OR(C21=TRUE,C21="x"),N(L20)+1,0))</f>
        <v/>
      </c>
      <c r="M21">
        <f>IF($A21="","",IF(OR(D21=TRUE,D21="x"),N(M20)+1,0))</f>
        <v/>
      </c>
      <c r="N21">
        <f>IF($A21="","",IF(OR(E21=TRUE,E21="x"),N(N20)+1,0))</f>
        <v/>
      </c>
      <c r="O21">
        <f>IF($A21="","",IF(OR(F21=TRUE,F21="x"),N(O20)+1,0))</f>
        <v/>
      </c>
      <c r="P21">
        <f>IF($A21="","",IF(OR(G21=TRUE,G21="x"),N(P20)+1,0))</f>
        <v/>
      </c>
      <c r="Q21">
        <f>IF($A21="","",IF(OR(H21=TRUE,H21="x"),N(Q20)+1,0))</f>
        <v/>
      </c>
    </row>
    <row r="22">
      <c r="A22" s="15">
        <f>IF(A21="","",IF(MONTH(A21+1)=8,A21+1,""))</f>
        <v/>
      </c>
      <c r="B22" s="16">
        <f>IF(A22="","",A22)</f>
        <v/>
      </c>
      <c r="C22" s="12" t="n"/>
      <c r="D22" s="12" t="n"/>
      <c r="E22" s="12" t="n"/>
      <c r="F22" s="12" t="n"/>
      <c r="G22" s="12" t="n"/>
      <c r="H22" s="12" t="n"/>
      <c r="I22" s="17">
        <f>IF(A22="","",COUNTIF(C22:H22,TRUE)+COUNTIF(C22:H22,"x"))</f>
        <v/>
      </c>
      <c r="L22">
        <f>IF($A22="","",IF(OR(C22=TRUE,C22="x"),N(L21)+1,0))</f>
        <v/>
      </c>
      <c r="M22">
        <f>IF($A22="","",IF(OR(D22=TRUE,D22="x"),N(M21)+1,0))</f>
        <v/>
      </c>
      <c r="N22">
        <f>IF($A22="","",IF(OR(E22=TRUE,E22="x"),N(N21)+1,0))</f>
        <v/>
      </c>
      <c r="O22">
        <f>IF($A22="","",IF(OR(F22=TRUE,F22="x"),N(O21)+1,0))</f>
        <v/>
      </c>
      <c r="P22">
        <f>IF($A22="","",IF(OR(G22=TRUE,G22="x"),N(P21)+1,0))</f>
        <v/>
      </c>
      <c r="Q22">
        <f>IF($A22="","",IF(OR(H22=TRUE,H22="x"),N(Q21)+1,0))</f>
        <v/>
      </c>
    </row>
    <row r="23">
      <c r="A23" s="15">
        <f>IF(A22="","",IF(MONTH(A22+1)=8,A22+1,""))</f>
        <v/>
      </c>
      <c r="B23" s="16">
        <f>IF(A23="","",A23)</f>
        <v/>
      </c>
      <c r="C23" s="12" t="n"/>
      <c r="D23" s="12" t="n"/>
      <c r="E23" s="12" t="n"/>
      <c r="F23" s="12" t="n"/>
      <c r="G23" s="12" t="n"/>
      <c r="H23" s="12" t="n"/>
      <c r="I23" s="17">
        <f>IF(A23="","",COUNTIF(C23:H23,TRUE)+COUNTIF(C23:H23,"x"))</f>
        <v/>
      </c>
      <c r="L23">
        <f>IF($A23="","",IF(OR(C23=TRUE,C23="x"),N(L22)+1,0))</f>
        <v/>
      </c>
      <c r="M23">
        <f>IF($A23="","",IF(OR(D23=TRUE,D23="x"),N(M22)+1,0))</f>
        <v/>
      </c>
      <c r="N23">
        <f>IF($A23="","",IF(OR(E23=TRUE,E23="x"),N(N22)+1,0))</f>
        <v/>
      </c>
      <c r="O23">
        <f>IF($A23="","",IF(OR(F23=TRUE,F23="x"),N(O22)+1,0))</f>
        <v/>
      </c>
      <c r="P23">
        <f>IF($A23="","",IF(OR(G23=TRUE,G23="x"),N(P22)+1,0))</f>
        <v/>
      </c>
      <c r="Q23">
        <f>IF($A23="","",IF(OR(H23=TRUE,H23="x"),N(Q22)+1,0))</f>
        <v/>
      </c>
    </row>
    <row r="24">
      <c r="A24" s="15">
        <f>IF(A23="","",IF(MONTH(A23+1)=8,A23+1,""))</f>
        <v/>
      </c>
      <c r="B24" s="16">
        <f>IF(A24="","",A24)</f>
        <v/>
      </c>
      <c r="C24" s="12" t="n"/>
      <c r="D24" s="12" t="n"/>
      <c r="E24" s="12" t="n"/>
      <c r="F24" s="12" t="n"/>
      <c r="G24" s="12" t="n"/>
      <c r="H24" s="12" t="n"/>
      <c r="I24" s="17">
        <f>IF(A24="","",COUNTIF(C24:H24,TRUE)+COUNTIF(C24:H24,"x"))</f>
        <v/>
      </c>
      <c r="L24">
        <f>IF($A24="","",IF(OR(C24=TRUE,C24="x"),N(L23)+1,0))</f>
        <v/>
      </c>
      <c r="M24">
        <f>IF($A24="","",IF(OR(D24=TRUE,D24="x"),N(M23)+1,0))</f>
        <v/>
      </c>
      <c r="N24">
        <f>IF($A24="","",IF(OR(E24=TRUE,E24="x"),N(N23)+1,0))</f>
        <v/>
      </c>
      <c r="O24">
        <f>IF($A24="","",IF(OR(F24=TRUE,F24="x"),N(O23)+1,0))</f>
        <v/>
      </c>
      <c r="P24">
        <f>IF($A24="","",IF(OR(G24=TRUE,G24="x"),N(P23)+1,0))</f>
        <v/>
      </c>
      <c r="Q24">
        <f>IF($A24="","",IF(OR(H24=TRUE,H24="x"),N(Q23)+1,0))</f>
        <v/>
      </c>
    </row>
    <row r="25">
      <c r="A25" s="15">
        <f>IF(A24="","",IF(MONTH(A24+1)=8,A24+1,""))</f>
        <v/>
      </c>
      <c r="B25" s="16">
        <f>IF(A25="","",A25)</f>
        <v/>
      </c>
      <c r="C25" s="12" t="n"/>
      <c r="D25" s="12" t="n"/>
      <c r="E25" s="12" t="n"/>
      <c r="F25" s="12" t="n"/>
      <c r="G25" s="12" t="n"/>
      <c r="H25" s="12" t="n"/>
      <c r="I25" s="17">
        <f>IF(A25="","",COUNTIF(C25:H25,TRUE)+COUNTIF(C25:H25,"x"))</f>
        <v/>
      </c>
      <c r="L25">
        <f>IF($A25="","",IF(OR(C25=TRUE,C25="x"),N(L24)+1,0))</f>
        <v/>
      </c>
      <c r="M25">
        <f>IF($A25="","",IF(OR(D25=TRUE,D25="x"),N(M24)+1,0))</f>
        <v/>
      </c>
      <c r="N25">
        <f>IF($A25="","",IF(OR(E25=TRUE,E25="x"),N(N24)+1,0))</f>
        <v/>
      </c>
      <c r="O25">
        <f>IF($A25="","",IF(OR(F25=TRUE,F25="x"),N(O24)+1,0))</f>
        <v/>
      </c>
      <c r="P25">
        <f>IF($A25="","",IF(OR(G25=TRUE,G25="x"),N(P24)+1,0))</f>
        <v/>
      </c>
      <c r="Q25">
        <f>IF($A25="","",IF(OR(H25=TRUE,H25="x"),N(Q24)+1,0))</f>
        <v/>
      </c>
    </row>
    <row r="26">
      <c r="A26" s="15">
        <f>IF(A25="","",IF(MONTH(A25+1)=8,A25+1,""))</f>
        <v/>
      </c>
      <c r="B26" s="16">
        <f>IF(A26="","",A26)</f>
        <v/>
      </c>
      <c r="C26" s="12" t="n"/>
      <c r="D26" s="12" t="n"/>
      <c r="E26" s="12" t="n"/>
      <c r="F26" s="12" t="n"/>
      <c r="G26" s="12" t="n"/>
      <c r="H26" s="12" t="n"/>
      <c r="I26" s="17">
        <f>IF(A26="","",COUNTIF(C26:H26,TRUE)+COUNTIF(C26:H26,"x"))</f>
        <v/>
      </c>
      <c r="L26">
        <f>IF($A26="","",IF(OR(C26=TRUE,C26="x"),N(L25)+1,0))</f>
        <v/>
      </c>
      <c r="M26">
        <f>IF($A26="","",IF(OR(D26=TRUE,D26="x"),N(M25)+1,0))</f>
        <v/>
      </c>
      <c r="N26">
        <f>IF($A26="","",IF(OR(E26=TRUE,E26="x"),N(N25)+1,0))</f>
        <v/>
      </c>
      <c r="O26">
        <f>IF($A26="","",IF(OR(F26=TRUE,F26="x"),N(O25)+1,0))</f>
        <v/>
      </c>
      <c r="P26">
        <f>IF($A26="","",IF(OR(G26=TRUE,G26="x"),N(P25)+1,0))</f>
        <v/>
      </c>
      <c r="Q26">
        <f>IF($A26="","",IF(OR(H26=TRUE,H26="x"),N(Q25)+1,0))</f>
        <v/>
      </c>
    </row>
    <row r="27">
      <c r="A27" s="15">
        <f>IF(A26="","",IF(MONTH(A26+1)=8,A26+1,""))</f>
        <v/>
      </c>
      <c r="B27" s="16">
        <f>IF(A27="","",A27)</f>
        <v/>
      </c>
      <c r="C27" s="12" t="n"/>
      <c r="D27" s="12" t="n"/>
      <c r="E27" s="12" t="n"/>
      <c r="F27" s="12" t="n"/>
      <c r="G27" s="12" t="n"/>
      <c r="H27" s="12" t="n"/>
      <c r="I27" s="17">
        <f>IF(A27="","",COUNTIF(C27:H27,TRUE)+COUNTIF(C27:H27,"x"))</f>
        <v/>
      </c>
      <c r="L27">
        <f>IF($A27="","",IF(OR(C27=TRUE,C27="x"),N(L26)+1,0))</f>
        <v/>
      </c>
      <c r="M27">
        <f>IF($A27="","",IF(OR(D27=TRUE,D27="x"),N(M26)+1,0))</f>
        <v/>
      </c>
      <c r="N27">
        <f>IF($A27="","",IF(OR(E27=TRUE,E27="x"),N(N26)+1,0))</f>
        <v/>
      </c>
      <c r="O27">
        <f>IF($A27="","",IF(OR(F27=TRUE,F27="x"),N(O26)+1,0))</f>
        <v/>
      </c>
      <c r="P27">
        <f>IF($A27="","",IF(OR(G27=TRUE,G27="x"),N(P26)+1,0))</f>
        <v/>
      </c>
      <c r="Q27">
        <f>IF($A27="","",IF(OR(H27=TRUE,H27="x"),N(Q26)+1,0))</f>
        <v/>
      </c>
    </row>
    <row r="28">
      <c r="A28" s="15">
        <f>IF(A27="","",IF(MONTH(A27+1)=8,A27+1,""))</f>
        <v/>
      </c>
      <c r="B28" s="16">
        <f>IF(A28="","",A28)</f>
        <v/>
      </c>
      <c r="C28" s="12" t="n"/>
      <c r="D28" s="12" t="n"/>
      <c r="E28" s="12" t="n"/>
      <c r="F28" s="12" t="n"/>
      <c r="G28" s="12" t="n"/>
      <c r="H28" s="12" t="n"/>
      <c r="I28" s="17">
        <f>IF(A28="","",COUNTIF(C28:H28,TRUE)+COUNTIF(C28:H28,"x"))</f>
        <v/>
      </c>
      <c r="L28">
        <f>IF($A28="","",IF(OR(C28=TRUE,C28="x"),N(L27)+1,0))</f>
        <v/>
      </c>
      <c r="M28">
        <f>IF($A28="","",IF(OR(D28=TRUE,D28="x"),N(M27)+1,0))</f>
        <v/>
      </c>
      <c r="N28">
        <f>IF($A28="","",IF(OR(E28=TRUE,E28="x"),N(N27)+1,0))</f>
        <v/>
      </c>
      <c r="O28">
        <f>IF($A28="","",IF(OR(F28=TRUE,F28="x"),N(O27)+1,0))</f>
        <v/>
      </c>
      <c r="P28">
        <f>IF($A28="","",IF(OR(G28=TRUE,G28="x"),N(P27)+1,0))</f>
        <v/>
      </c>
      <c r="Q28">
        <f>IF($A28="","",IF(OR(H28=TRUE,H28="x"),N(Q27)+1,0))</f>
        <v/>
      </c>
    </row>
    <row r="29">
      <c r="A29" s="15">
        <f>IF(A28="","",IF(MONTH(A28+1)=8,A28+1,""))</f>
        <v/>
      </c>
      <c r="B29" s="16">
        <f>IF(A29="","",A29)</f>
        <v/>
      </c>
      <c r="C29" s="12" t="n"/>
      <c r="D29" s="12" t="n"/>
      <c r="E29" s="12" t="n"/>
      <c r="F29" s="12" t="n"/>
      <c r="G29" s="12" t="n"/>
      <c r="H29" s="12" t="n"/>
      <c r="I29" s="17">
        <f>IF(A29="","",COUNTIF(C29:H29,TRUE)+COUNTIF(C29:H29,"x"))</f>
        <v/>
      </c>
      <c r="L29">
        <f>IF($A29="","",IF(OR(C29=TRUE,C29="x"),N(L28)+1,0))</f>
        <v/>
      </c>
      <c r="M29">
        <f>IF($A29="","",IF(OR(D29=TRUE,D29="x"),N(M28)+1,0))</f>
        <v/>
      </c>
      <c r="N29">
        <f>IF($A29="","",IF(OR(E29=TRUE,E29="x"),N(N28)+1,0))</f>
        <v/>
      </c>
      <c r="O29">
        <f>IF($A29="","",IF(OR(F29=TRUE,F29="x"),N(O28)+1,0))</f>
        <v/>
      </c>
      <c r="P29">
        <f>IF($A29="","",IF(OR(G29=TRUE,G29="x"),N(P28)+1,0))</f>
        <v/>
      </c>
      <c r="Q29">
        <f>IF($A29="","",IF(OR(H29=TRUE,H29="x"),N(Q28)+1,0))</f>
        <v/>
      </c>
    </row>
    <row r="30">
      <c r="A30" s="15">
        <f>IF(A29="","",IF(MONTH(A29+1)=8,A29+1,""))</f>
        <v/>
      </c>
      <c r="B30" s="16">
        <f>IF(A30="","",A30)</f>
        <v/>
      </c>
      <c r="C30" s="12" t="n"/>
      <c r="D30" s="12" t="n"/>
      <c r="E30" s="12" t="n"/>
      <c r="F30" s="12" t="n"/>
      <c r="G30" s="12" t="n"/>
      <c r="H30" s="12" t="n"/>
      <c r="I30" s="17">
        <f>IF(A30="","",COUNTIF(C30:H30,TRUE)+COUNTIF(C30:H30,"x"))</f>
        <v/>
      </c>
      <c r="L30">
        <f>IF($A30="","",IF(OR(C30=TRUE,C30="x"),N(L29)+1,0))</f>
        <v/>
      </c>
      <c r="M30">
        <f>IF($A30="","",IF(OR(D30=TRUE,D30="x"),N(M29)+1,0))</f>
        <v/>
      </c>
      <c r="N30">
        <f>IF($A30="","",IF(OR(E30=TRUE,E30="x"),N(N29)+1,0))</f>
        <v/>
      </c>
      <c r="O30">
        <f>IF($A30="","",IF(OR(F30=TRUE,F30="x"),N(O29)+1,0))</f>
        <v/>
      </c>
      <c r="P30">
        <f>IF($A30="","",IF(OR(G30=TRUE,G30="x"),N(P29)+1,0))</f>
        <v/>
      </c>
      <c r="Q30">
        <f>IF($A30="","",IF(OR(H30=TRUE,H30="x"),N(Q29)+1,0))</f>
        <v/>
      </c>
    </row>
    <row r="31">
      <c r="A31" s="15">
        <f>IF(A30="","",IF(MONTH(A30+1)=8,A30+1,""))</f>
        <v/>
      </c>
      <c r="B31" s="16">
        <f>IF(A31="","",A31)</f>
        <v/>
      </c>
      <c r="C31" s="12" t="n"/>
      <c r="D31" s="12" t="n"/>
      <c r="E31" s="12" t="n"/>
      <c r="F31" s="12" t="n"/>
      <c r="G31" s="12" t="n"/>
      <c r="H31" s="12" t="n"/>
      <c r="I31" s="17">
        <f>IF(A31="","",COUNTIF(C31:H31,TRUE)+COUNTIF(C31:H31,"x"))</f>
        <v/>
      </c>
      <c r="L31">
        <f>IF($A31="","",IF(OR(C31=TRUE,C31="x"),N(L30)+1,0))</f>
        <v/>
      </c>
      <c r="M31">
        <f>IF($A31="","",IF(OR(D31=TRUE,D31="x"),N(M30)+1,0))</f>
        <v/>
      </c>
      <c r="N31">
        <f>IF($A31="","",IF(OR(E31=TRUE,E31="x"),N(N30)+1,0))</f>
        <v/>
      </c>
      <c r="O31">
        <f>IF($A31="","",IF(OR(F31=TRUE,F31="x"),N(O30)+1,0))</f>
        <v/>
      </c>
      <c r="P31">
        <f>IF($A31="","",IF(OR(G31=TRUE,G31="x"),N(P30)+1,0))</f>
        <v/>
      </c>
      <c r="Q31">
        <f>IF($A31="","",IF(OR(H31=TRUE,H31="x"),N(Q30)+1,0))</f>
        <v/>
      </c>
    </row>
    <row r="32">
      <c r="A32" s="15">
        <f>IF(A31="","",IF(MONTH(A31+1)=8,A31+1,""))</f>
        <v/>
      </c>
      <c r="B32" s="16">
        <f>IF(A32="","",A32)</f>
        <v/>
      </c>
      <c r="C32" s="12" t="n"/>
      <c r="D32" s="12" t="n"/>
      <c r="E32" s="12" t="n"/>
      <c r="F32" s="12" t="n"/>
      <c r="G32" s="12" t="n"/>
      <c r="H32" s="12" t="n"/>
      <c r="I32" s="17">
        <f>IF(A32="","",COUNTIF(C32:H32,TRUE)+COUNTIF(C32:H32,"x"))</f>
        <v/>
      </c>
      <c r="L32">
        <f>IF($A32="","",IF(OR(C32=TRUE,C32="x"),N(L31)+1,0))</f>
        <v/>
      </c>
      <c r="M32">
        <f>IF($A32="","",IF(OR(D32=TRUE,D32="x"),N(M31)+1,0))</f>
        <v/>
      </c>
      <c r="N32">
        <f>IF($A32="","",IF(OR(E32=TRUE,E32="x"),N(N31)+1,0))</f>
        <v/>
      </c>
      <c r="O32">
        <f>IF($A32="","",IF(OR(F32=TRUE,F32="x"),N(O31)+1,0))</f>
        <v/>
      </c>
      <c r="P32">
        <f>IF($A32="","",IF(OR(G32=TRUE,G32="x"),N(P31)+1,0))</f>
        <v/>
      </c>
      <c r="Q32">
        <f>IF($A32="","",IF(OR(H32=TRUE,H32="x"),N(Q31)+1,0))</f>
        <v/>
      </c>
    </row>
    <row r="33">
      <c r="A33" s="15">
        <f>IF(A32="","",IF(MONTH(A32+1)=8,A32+1,""))</f>
        <v/>
      </c>
      <c r="B33" s="16">
        <f>IF(A33="","",A33)</f>
        <v/>
      </c>
      <c r="C33" s="12" t="n"/>
      <c r="D33" s="12" t="n"/>
      <c r="E33" s="12" t="n"/>
      <c r="F33" s="12" t="n"/>
      <c r="G33" s="12" t="n"/>
      <c r="H33" s="12" t="n"/>
      <c r="I33" s="17">
        <f>IF(A33="","",COUNTIF(C33:H33,TRUE)+COUNTIF(C33:H33,"x"))</f>
        <v/>
      </c>
      <c r="L33">
        <f>IF($A33="","",IF(OR(C33=TRUE,C33="x"),N(L32)+1,0))</f>
        <v/>
      </c>
      <c r="M33">
        <f>IF($A33="","",IF(OR(D33=TRUE,D33="x"),N(M32)+1,0))</f>
        <v/>
      </c>
      <c r="N33">
        <f>IF($A33="","",IF(OR(E33=TRUE,E33="x"),N(N32)+1,0))</f>
        <v/>
      </c>
      <c r="O33">
        <f>IF($A33="","",IF(OR(F33=TRUE,F33="x"),N(O32)+1,0))</f>
        <v/>
      </c>
      <c r="P33">
        <f>IF($A33="","",IF(OR(G33=TRUE,G33="x"),N(P32)+1,0))</f>
        <v/>
      </c>
      <c r="Q33">
        <f>IF($A33="","",IF(OR(H33=TRUE,H33="x"),N(Q32)+1,0))</f>
        <v/>
      </c>
    </row>
    <row r="34">
      <c r="A34" s="15">
        <f>IF(A33="","",IF(MONTH(A33+1)=8,A33+1,""))</f>
        <v/>
      </c>
      <c r="B34" s="16">
        <f>IF(A34="","",A34)</f>
        <v/>
      </c>
      <c r="C34" s="12" t="n"/>
      <c r="D34" s="12" t="n"/>
      <c r="E34" s="12" t="n"/>
      <c r="F34" s="12" t="n"/>
      <c r="G34" s="12" t="n"/>
      <c r="H34" s="12" t="n"/>
      <c r="I34" s="17">
        <f>IF(A34="","",COUNTIF(C34:H34,TRUE)+COUNTIF(C34:H34,"x"))</f>
        <v/>
      </c>
      <c r="L34">
        <f>IF($A34="","",IF(OR(C34=TRUE,C34="x"),N(L33)+1,0))</f>
        <v/>
      </c>
      <c r="M34">
        <f>IF($A34="","",IF(OR(D34=TRUE,D34="x"),N(M33)+1,0))</f>
        <v/>
      </c>
      <c r="N34">
        <f>IF($A34="","",IF(OR(E34=TRUE,E34="x"),N(N33)+1,0))</f>
        <v/>
      </c>
      <c r="O34">
        <f>IF($A34="","",IF(OR(F34=TRUE,F34="x"),N(O33)+1,0))</f>
        <v/>
      </c>
      <c r="P34">
        <f>IF($A34="","",IF(OR(G34=TRUE,G34="x"),N(P33)+1,0))</f>
        <v/>
      </c>
      <c r="Q34">
        <f>IF($A34="","",IF(OR(H34=TRUE,H34="x"),N(Q33)+1,0))</f>
        <v/>
      </c>
    </row>
    <row r="35">
      <c r="A35" s="15">
        <f>IF(A34="","",IF(MONTH(A34+1)=8,A34+1,""))</f>
        <v/>
      </c>
      <c r="B35" s="16">
        <f>IF(A35="","",A35)</f>
        <v/>
      </c>
      <c r="C35" s="12" t="n"/>
      <c r="D35" s="12" t="n"/>
      <c r="E35" s="12" t="n"/>
      <c r="F35" s="12" t="n"/>
      <c r="G35" s="12" t="n"/>
      <c r="H35" s="12" t="n"/>
      <c r="I35" s="17">
        <f>IF(A35="","",COUNTIF(C35:H35,TRUE)+COUNTIF(C35:H35,"x"))</f>
        <v/>
      </c>
      <c r="L35">
        <f>IF($A35="","",IF(OR(C35=TRUE,C35="x"),N(L34)+1,0))</f>
        <v/>
      </c>
      <c r="M35">
        <f>IF($A35="","",IF(OR(D35=TRUE,D35="x"),N(M34)+1,0))</f>
        <v/>
      </c>
      <c r="N35">
        <f>IF($A35="","",IF(OR(E35=TRUE,E35="x"),N(N34)+1,0))</f>
        <v/>
      </c>
      <c r="O35">
        <f>IF($A35="","",IF(OR(F35=TRUE,F35="x"),N(O34)+1,0))</f>
        <v/>
      </c>
      <c r="P35">
        <f>IF($A35="","",IF(OR(G35=TRUE,G35="x"),N(P34)+1,0))</f>
        <v/>
      </c>
      <c r="Q35">
        <f>IF($A35="","",IF(OR(H35=TRUE,H35="x"),N(Q34)+1,0))</f>
        <v/>
      </c>
    </row>
    <row r="36">
      <c r="A36" s="15">
        <f>IF(A35="","",IF(MONTH(A35+1)=8,A35+1,""))</f>
        <v/>
      </c>
      <c r="B36" s="16">
        <f>IF(A36="","",A36)</f>
        <v/>
      </c>
      <c r="C36" s="12" t="n"/>
      <c r="D36" s="12" t="n"/>
      <c r="E36" s="12" t="n"/>
      <c r="F36" s="12" t="n"/>
      <c r="G36" s="12" t="n"/>
      <c r="H36" s="12" t="n"/>
      <c r="I36" s="17">
        <f>IF(A36="","",COUNTIF(C36:H36,TRUE)+COUNTIF(C36:H36,"x"))</f>
        <v/>
      </c>
      <c r="L36">
        <f>IF($A36="","",IF(OR(C36=TRUE,C36="x"),N(L35)+1,0))</f>
        <v/>
      </c>
      <c r="M36">
        <f>IF($A36="","",IF(OR(D36=TRUE,D36="x"),N(M35)+1,0))</f>
        <v/>
      </c>
      <c r="N36">
        <f>IF($A36="","",IF(OR(E36=TRUE,E36="x"),N(N35)+1,0))</f>
        <v/>
      </c>
      <c r="O36">
        <f>IF($A36="","",IF(OR(F36=TRUE,F36="x"),N(O35)+1,0))</f>
        <v/>
      </c>
      <c r="P36">
        <f>IF($A36="","",IF(OR(G36=TRUE,G36="x"),N(P35)+1,0))</f>
        <v/>
      </c>
      <c r="Q36">
        <f>IF($A36="","",IF(OR(H36=TRUE,H36="x"),N(Q35)+1,0))</f>
        <v/>
      </c>
    </row>
    <row r="37">
      <c r="A37" s="15">
        <f>IF(A36="","",IF(MONTH(A36+1)=8,A36+1,""))</f>
        <v/>
      </c>
      <c r="B37" s="16">
        <f>IF(A37="","",A37)</f>
        <v/>
      </c>
      <c r="C37" s="12" t="n"/>
      <c r="D37" s="12" t="n"/>
      <c r="E37" s="12" t="n"/>
      <c r="F37" s="12" t="n"/>
      <c r="G37" s="12" t="n"/>
      <c r="H37" s="12" t="n"/>
      <c r="I37" s="17">
        <f>IF(A37="","",COUNTIF(C37:H37,TRUE)+COUNTIF(C37:H37,"x"))</f>
        <v/>
      </c>
      <c r="L37">
        <f>IF($A37="","",IF(OR(C37=TRUE,C37="x"),N(L36)+1,0))</f>
        <v/>
      </c>
      <c r="M37">
        <f>IF($A37="","",IF(OR(D37=TRUE,D37="x"),N(M36)+1,0))</f>
        <v/>
      </c>
      <c r="N37">
        <f>IF($A37="","",IF(OR(E37=TRUE,E37="x"),N(N36)+1,0))</f>
        <v/>
      </c>
      <c r="O37">
        <f>IF($A37="","",IF(OR(F37=TRUE,F37="x"),N(O36)+1,0))</f>
        <v/>
      </c>
      <c r="P37">
        <f>IF($A37="","",IF(OR(G37=TRUE,G37="x"),N(P36)+1,0))</f>
        <v/>
      </c>
      <c r="Q37">
        <f>IF($A37="","",IF(OR(H37=TRUE,H37="x"),N(Q36)+1,0))</f>
        <v/>
      </c>
    </row>
    <row r="38">
      <c r="A38" s="15">
        <f>IF(A37="","",IF(MONTH(A37+1)=8,A37+1,""))</f>
        <v/>
      </c>
      <c r="B38" s="16">
        <f>IF(A38="","",A38)</f>
        <v/>
      </c>
      <c r="C38" s="12" t="n"/>
      <c r="D38" s="12" t="n"/>
      <c r="E38" s="12" t="n"/>
      <c r="F38" s="12" t="n"/>
      <c r="G38" s="12" t="n"/>
      <c r="H38" s="12" t="n"/>
      <c r="I38" s="17">
        <f>IF(A38="","",COUNTIF(C38:H38,TRUE)+COUNTIF(C38:H38,"x"))</f>
        <v/>
      </c>
      <c r="L38">
        <f>IF($A38="","",IF(OR(C38=TRUE,C38="x"),N(L37)+1,0))</f>
        <v/>
      </c>
      <c r="M38">
        <f>IF($A38="","",IF(OR(D38=TRUE,D38="x"),N(M37)+1,0))</f>
        <v/>
      </c>
      <c r="N38">
        <f>IF($A38="","",IF(OR(E38=TRUE,E38="x"),N(N37)+1,0))</f>
        <v/>
      </c>
      <c r="O38">
        <f>IF($A38="","",IF(OR(F38=TRUE,F38="x"),N(O37)+1,0))</f>
        <v/>
      </c>
      <c r="P38">
        <f>IF($A38="","",IF(OR(G38=TRUE,G38="x"),N(P37)+1,0))</f>
        <v/>
      </c>
      <c r="Q38">
        <f>IF($A38="","",IF(OR(H38=TRUE,H38="x"),N(Q37)+1,0))</f>
        <v/>
      </c>
    </row>
    <row r="39">
      <c r="A39" s="15">
        <f>IF(A38="","",IF(MONTH(A38+1)=8,A38+1,""))</f>
        <v/>
      </c>
      <c r="B39" s="16">
        <f>IF(A39="","",A39)</f>
        <v/>
      </c>
      <c r="C39" s="12" t="n"/>
      <c r="D39" s="12" t="n"/>
      <c r="E39" s="12" t="n"/>
      <c r="F39" s="12" t="n"/>
      <c r="G39" s="12" t="n"/>
      <c r="H39" s="12" t="n"/>
      <c r="I39" s="17">
        <f>IF(A39="","",COUNTIF(C39:H39,TRUE)+COUNTIF(C39:H39,"x"))</f>
        <v/>
      </c>
      <c r="L39">
        <f>IF($A39="","",IF(OR(C39=TRUE,C39="x"),N(L38)+1,0))</f>
        <v/>
      </c>
      <c r="M39">
        <f>IF($A39="","",IF(OR(D39=TRUE,D39="x"),N(M38)+1,0))</f>
        <v/>
      </c>
      <c r="N39">
        <f>IF($A39="","",IF(OR(E39=TRUE,E39="x"),N(N38)+1,0))</f>
        <v/>
      </c>
      <c r="O39">
        <f>IF($A39="","",IF(OR(F39=TRUE,F39="x"),N(O38)+1,0))</f>
        <v/>
      </c>
      <c r="P39">
        <f>IF($A39="","",IF(OR(G39=TRUE,G39="x"),N(P38)+1,0))</f>
        <v/>
      </c>
      <c r="Q39">
        <f>IF($A39="","",IF(OR(H39=TRUE,H39="x"),N(Q38)+1,0))</f>
        <v/>
      </c>
    </row>
  </sheetData>
  <mergeCells count="1">
    <mergeCell ref="A1:I1"/>
  </mergeCells>
  <conditionalFormatting sqref="C9:H39">
    <cfRule type="expression" priority="1" dxfId="0" stopIfTrue="1">
      <formula>OR(C9=TRUE,C9="x")</formula>
    </cfRule>
    <cfRule type="expression" priority="2" dxfId="1">
      <formula>AND(C$8&lt;&gt;"",$A9&lt;&gt;"",$A9&lt;TODAY())</formula>
    </cfRule>
  </conditionalFormatting>
  <conditionalFormatting sqref="A9:I39">
    <cfRule type="expression" priority="3" dxfId="2">
      <formula>$A9=TODAY()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39"/>
  <sheetViews>
    <sheetView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7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0">
        <f>DATE(Setup!$B$2,9,1)</f>
        <v/>
      </c>
    </row>
    <row r="2">
      <c r="A2" s="2" t="inlineStr">
        <is>
          <t>Days elapsed</t>
        </is>
      </c>
      <c r="B2" s="11">
        <f>IF(TODAY()&lt;$A$9,0,MIN(TODAY(),MAX($A$9:$A$39))-$A$9+1)</f>
        <v/>
      </c>
    </row>
    <row r="3">
      <c r="A3" s="2" t="inlineStr">
        <is>
          <t>Current streak</t>
        </is>
      </c>
      <c r="C3" s="12">
        <f>IF(C$8="","",IF($B$2=0,0,IF(OR(INDEX(L$9:L$39,$B$2)&gt;0,TODAY()&gt;MAX($A$9:$A$39),$B$2=1),INDEX(L$9:L$39,$B$2),INDEX(L$9:L$39,$B$2-1))))</f>
        <v/>
      </c>
      <c r="D3" s="12">
        <f>IF(D$8="","",IF($B$2=0,0,IF(OR(INDEX(M$9:M$39,$B$2)&gt;0,TODAY()&gt;MAX($A$9:$A$39),$B$2=1),INDEX(M$9:M$39,$B$2),INDEX(M$9:M$39,$B$2-1))))</f>
        <v/>
      </c>
      <c r="E3" s="12">
        <f>IF(E$8="","",IF($B$2=0,0,IF(OR(INDEX(N$9:N$39,$B$2)&gt;0,TODAY()&gt;MAX($A$9:$A$39),$B$2=1),INDEX(N$9:N$39,$B$2),INDEX(N$9:N$39,$B$2-1))))</f>
        <v/>
      </c>
      <c r="F3" s="12">
        <f>IF(F$8="","",IF($B$2=0,0,IF(OR(INDEX(O$9:O$39,$B$2)&gt;0,TODAY()&gt;MAX($A$9:$A$39),$B$2=1),INDEX(O$9:O$39,$B$2),INDEX(O$9:O$39,$B$2-1))))</f>
        <v/>
      </c>
      <c r="G3" s="12">
        <f>IF(G$8="","",IF($B$2=0,0,IF(OR(INDEX(P$9:P$39,$B$2)&gt;0,TODAY()&gt;MAX($A$9:$A$39),$B$2=1),INDEX(P$9:P$39,$B$2),INDEX(P$9:P$39,$B$2-1))))</f>
        <v/>
      </c>
      <c r="H3" s="12">
        <f>IF(H$8="","",IF($B$2=0,0,IF(OR(INDEX(Q$9:Q$39,$B$2)&gt;0,TODAY()&gt;MAX($A$9:$A$39),$B$2=1),INDEX(Q$9:Q$39,$B$2),INDEX(Q$9:Q$39,$B$2-1))))</f>
        <v/>
      </c>
    </row>
    <row r="4">
      <c r="A4" s="2" t="inlineStr">
        <is>
          <t>Longest streak</t>
        </is>
      </c>
      <c r="C4" s="12">
        <f>IF(C$8="","",MAX(L$9:L$39))</f>
        <v/>
      </c>
      <c r="D4" s="12">
        <f>IF(D$8="","",MAX(M$9:M$39))</f>
        <v/>
      </c>
      <c r="E4" s="12">
        <f>IF(E$8="","",MAX(N$9:N$39))</f>
        <v/>
      </c>
      <c r="F4" s="12">
        <f>IF(F$8="","",MAX(O$9:O$39))</f>
        <v/>
      </c>
      <c r="G4" s="12">
        <f>IF(G$8="","",MAX(P$9:P$39))</f>
        <v/>
      </c>
      <c r="H4" s="12">
        <f>IF(H$8="","",MAX(Q$9:Q$39))</f>
        <v/>
      </c>
    </row>
    <row r="5">
      <c r="A5" s="2" t="inlineStr">
        <is>
          <t>Days done</t>
        </is>
      </c>
      <c r="C5" s="12">
        <f>IF(C$8="","",COUNTIF(C$9:C$39,TRUE)+COUNTIF(C$9:C$39,"x"))</f>
        <v/>
      </c>
      <c r="D5" s="12">
        <f>IF(D$8="","",COUNTIF(D$9:D$39,TRUE)+COUNTIF(D$9:D$39,"x"))</f>
        <v/>
      </c>
      <c r="E5" s="12">
        <f>IF(E$8="","",COUNTIF(E$9:E$39,TRUE)+COUNTIF(E$9:E$39,"x"))</f>
        <v/>
      </c>
      <c r="F5" s="12">
        <f>IF(F$8="","",COUNTIF(F$9:F$39,TRUE)+COUNTIF(F$9:F$39,"x"))</f>
        <v/>
      </c>
      <c r="G5" s="12">
        <f>IF(G$8="","",COUNTIF(G$9:G$39,TRUE)+COUNTIF(G$9:G$39,"x"))</f>
        <v/>
      </c>
      <c r="H5" s="12">
        <f>IF(H$8="","",COUNTIF(H$9:H$39,TRUE)+COUNTIF(H$9:H$39,"x"))</f>
        <v/>
      </c>
    </row>
    <row r="6">
      <c r="A6" s="2" t="inlineStr">
        <is>
          <t>Completion</t>
        </is>
      </c>
      <c r="C6" s="13">
        <f>IF(OR(C$8="",$B$2=0),"",C5/$B$2)</f>
        <v/>
      </c>
      <c r="D6" s="13">
        <f>IF(OR(D$8="",$B$2=0),"",D5/$B$2)</f>
        <v/>
      </c>
      <c r="E6" s="13">
        <f>IF(OR(E$8="",$B$2=0),"",E5/$B$2)</f>
        <v/>
      </c>
      <c r="F6" s="13">
        <f>IF(OR(F$8="",$B$2=0),"",F5/$B$2)</f>
        <v/>
      </c>
      <c r="G6" s="13">
        <f>IF(OR(G$8="",$B$2=0),"",G5/$B$2)</f>
        <v/>
      </c>
      <c r="H6" s="13">
        <f>IF(OR(H$8="",$B$2=0),"",H5/$B$2)</f>
        <v/>
      </c>
    </row>
    <row r="7">
      <c r="A7" s="4" t="inlineStr">
        <is>
          <t>Type x to tick a day. Completion divides by days elapsed, not by days in the month.</t>
        </is>
      </c>
    </row>
    <row r="8" ht="44" customHeight="1">
      <c r="A8" s="5" t="inlineStr">
        <is>
          <t>Date</t>
        </is>
      </c>
      <c r="B8" s="5" t="inlineStr">
        <is>
          <t>Day</t>
        </is>
      </c>
      <c r="C8" s="14">
        <f>IF(Setup!$B$5="","",Setup!$B$5)</f>
        <v/>
      </c>
      <c r="D8" s="14">
        <f>IF(Setup!$B$6="","",Setup!$B$6)</f>
        <v/>
      </c>
      <c r="E8" s="14">
        <f>IF(Setup!$B$7="","",Setup!$B$7)</f>
        <v/>
      </c>
      <c r="F8" s="14">
        <f>IF(Setup!$B$8="","",Setup!$B$8)</f>
        <v/>
      </c>
      <c r="G8" s="14">
        <f>IF(Setup!$B$9="","",Setup!$B$9)</f>
        <v/>
      </c>
      <c r="H8" s="14">
        <f>IF(Setup!$B$10="","",Setup!$B$10)</f>
        <v/>
      </c>
      <c r="I8" s="5" t="inlineStr">
        <is>
          <t>Done today</t>
        </is>
      </c>
    </row>
    <row r="9">
      <c r="A9" s="15">
        <f>$A$1</f>
        <v/>
      </c>
      <c r="B9" s="16">
        <f>IF(A9="","",A9)</f>
        <v/>
      </c>
      <c r="C9" s="12" t="n"/>
      <c r="D9" s="12" t="n"/>
      <c r="E9" s="12" t="n"/>
      <c r="F9" s="12" t="n"/>
      <c r="G9" s="12" t="n"/>
      <c r="H9" s="12" t="n"/>
      <c r="I9" s="17">
        <f>IF(A9="","",COUNTIF(C9:H9,TRUE)+COUNTIF(C9:H9,"x"))</f>
        <v/>
      </c>
      <c r="L9">
        <f>IF($A9="","",IF(OR(C9=TRUE,C9="x"),N(INDEX('Aug'!L$9:L$39,DAY($A$9-1)))+1,0))</f>
        <v/>
      </c>
      <c r="M9">
        <f>IF($A9="","",IF(OR(D9=TRUE,D9="x"),N(INDEX('Aug'!M$9:M$39,DAY($A$9-1)))+1,0))</f>
        <v/>
      </c>
      <c r="N9">
        <f>IF($A9="","",IF(OR(E9=TRUE,E9="x"),N(INDEX('Aug'!N$9:N$39,DAY($A$9-1)))+1,0))</f>
        <v/>
      </c>
      <c r="O9">
        <f>IF($A9="","",IF(OR(F9=TRUE,F9="x"),N(INDEX('Aug'!O$9:O$39,DAY($A$9-1)))+1,0))</f>
        <v/>
      </c>
      <c r="P9">
        <f>IF($A9="","",IF(OR(G9=TRUE,G9="x"),N(INDEX('Aug'!P$9:P$39,DAY($A$9-1)))+1,0))</f>
        <v/>
      </c>
      <c r="Q9">
        <f>IF($A9="","",IF(OR(H9=TRUE,H9="x"),N(INDEX('Aug'!Q$9:Q$39,DAY($A$9-1)))+1,0))</f>
        <v/>
      </c>
    </row>
    <row r="10">
      <c r="A10" s="15">
        <f>IF(A9="","",IF(MONTH(A9+1)=9,A9+1,""))</f>
        <v/>
      </c>
      <c r="B10" s="16">
        <f>IF(A10="","",A10)</f>
        <v/>
      </c>
      <c r="C10" s="12" t="n"/>
      <c r="D10" s="12" t="n"/>
      <c r="E10" s="12" t="n"/>
      <c r="F10" s="12" t="n"/>
      <c r="G10" s="12" t="n"/>
      <c r="H10" s="12" t="n"/>
      <c r="I10" s="17">
        <f>IF(A10="","",COUNTIF(C10:H10,TRUE)+COUNTIF(C10:H10,"x"))</f>
        <v/>
      </c>
      <c r="L10">
        <f>IF($A10="","",IF(OR(C10=TRUE,C10="x"),N(L9)+1,0))</f>
        <v/>
      </c>
      <c r="M10">
        <f>IF($A10="","",IF(OR(D10=TRUE,D10="x"),N(M9)+1,0))</f>
        <v/>
      </c>
      <c r="N10">
        <f>IF($A10="","",IF(OR(E10=TRUE,E10="x"),N(N9)+1,0))</f>
        <v/>
      </c>
      <c r="O10">
        <f>IF($A10="","",IF(OR(F10=TRUE,F10="x"),N(O9)+1,0))</f>
        <v/>
      </c>
      <c r="P10">
        <f>IF($A10="","",IF(OR(G10=TRUE,G10="x"),N(P9)+1,0))</f>
        <v/>
      </c>
      <c r="Q10">
        <f>IF($A10="","",IF(OR(H10=TRUE,H10="x"),N(Q9)+1,0))</f>
        <v/>
      </c>
    </row>
    <row r="11">
      <c r="A11" s="15">
        <f>IF(A10="","",IF(MONTH(A10+1)=9,A10+1,""))</f>
        <v/>
      </c>
      <c r="B11" s="16">
        <f>IF(A11="","",A11)</f>
        <v/>
      </c>
      <c r="C11" s="12" t="n"/>
      <c r="D11" s="12" t="n"/>
      <c r="E11" s="12" t="n"/>
      <c r="F11" s="12" t="n"/>
      <c r="G11" s="12" t="n"/>
      <c r="H11" s="12" t="n"/>
      <c r="I11" s="17">
        <f>IF(A11="","",COUNTIF(C11:H11,TRUE)+COUNTIF(C11:H11,"x"))</f>
        <v/>
      </c>
      <c r="L11">
        <f>IF($A11="","",IF(OR(C11=TRUE,C11="x"),N(L10)+1,0))</f>
        <v/>
      </c>
      <c r="M11">
        <f>IF($A11="","",IF(OR(D11=TRUE,D11="x"),N(M10)+1,0))</f>
        <v/>
      </c>
      <c r="N11">
        <f>IF($A11="","",IF(OR(E11=TRUE,E11="x"),N(N10)+1,0))</f>
        <v/>
      </c>
      <c r="O11">
        <f>IF($A11="","",IF(OR(F11=TRUE,F11="x"),N(O10)+1,0))</f>
        <v/>
      </c>
      <c r="P11">
        <f>IF($A11="","",IF(OR(G11=TRUE,G11="x"),N(P10)+1,0))</f>
        <v/>
      </c>
      <c r="Q11">
        <f>IF($A11="","",IF(OR(H11=TRUE,H11="x"),N(Q10)+1,0))</f>
        <v/>
      </c>
    </row>
    <row r="12">
      <c r="A12" s="15">
        <f>IF(A11="","",IF(MONTH(A11+1)=9,A11+1,""))</f>
        <v/>
      </c>
      <c r="B12" s="16">
        <f>IF(A12="","",A12)</f>
        <v/>
      </c>
      <c r="C12" s="12" t="n"/>
      <c r="D12" s="12" t="n"/>
      <c r="E12" s="12" t="n"/>
      <c r="F12" s="12" t="n"/>
      <c r="G12" s="12" t="n"/>
      <c r="H12" s="12" t="n"/>
      <c r="I12" s="17">
        <f>IF(A12="","",COUNTIF(C12:H12,TRUE)+COUNTIF(C12:H12,"x"))</f>
        <v/>
      </c>
      <c r="L12">
        <f>IF($A12="","",IF(OR(C12=TRUE,C12="x"),N(L11)+1,0))</f>
        <v/>
      </c>
      <c r="M12">
        <f>IF($A12="","",IF(OR(D12=TRUE,D12="x"),N(M11)+1,0))</f>
        <v/>
      </c>
      <c r="N12">
        <f>IF($A12="","",IF(OR(E12=TRUE,E12="x"),N(N11)+1,0))</f>
        <v/>
      </c>
      <c r="O12">
        <f>IF($A12="","",IF(OR(F12=TRUE,F12="x"),N(O11)+1,0))</f>
        <v/>
      </c>
      <c r="P12">
        <f>IF($A12="","",IF(OR(G12=TRUE,G12="x"),N(P11)+1,0))</f>
        <v/>
      </c>
      <c r="Q12">
        <f>IF($A12="","",IF(OR(H12=TRUE,H12="x"),N(Q11)+1,0))</f>
        <v/>
      </c>
    </row>
    <row r="13">
      <c r="A13" s="15">
        <f>IF(A12="","",IF(MONTH(A12+1)=9,A12+1,""))</f>
        <v/>
      </c>
      <c r="B13" s="16">
        <f>IF(A13="","",A13)</f>
        <v/>
      </c>
      <c r="C13" s="12" t="n"/>
      <c r="D13" s="12" t="n"/>
      <c r="E13" s="12" t="n"/>
      <c r="F13" s="12" t="n"/>
      <c r="G13" s="12" t="n"/>
      <c r="H13" s="12" t="n"/>
      <c r="I13" s="17">
        <f>IF(A13="","",COUNTIF(C13:H13,TRUE)+COUNTIF(C13:H13,"x"))</f>
        <v/>
      </c>
      <c r="L13">
        <f>IF($A13="","",IF(OR(C13=TRUE,C13="x"),N(L12)+1,0))</f>
        <v/>
      </c>
      <c r="M13">
        <f>IF($A13="","",IF(OR(D13=TRUE,D13="x"),N(M12)+1,0))</f>
        <v/>
      </c>
      <c r="N13">
        <f>IF($A13="","",IF(OR(E13=TRUE,E13="x"),N(N12)+1,0))</f>
        <v/>
      </c>
      <c r="O13">
        <f>IF($A13="","",IF(OR(F13=TRUE,F13="x"),N(O12)+1,0))</f>
        <v/>
      </c>
      <c r="P13">
        <f>IF($A13="","",IF(OR(G13=TRUE,G13="x"),N(P12)+1,0))</f>
        <v/>
      </c>
      <c r="Q13">
        <f>IF($A13="","",IF(OR(H13=TRUE,H13="x"),N(Q12)+1,0))</f>
        <v/>
      </c>
    </row>
    <row r="14">
      <c r="A14" s="15">
        <f>IF(A13="","",IF(MONTH(A13+1)=9,A13+1,""))</f>
        <v/>
      </c>
      <c r="B14" s="16">
        <f>IF(A14="","",A14)</f>
        <v/>
      </c>
      <c r="C14" s="12" t="n"/>
      <c r="D14" s="12" t="n"/>
      <c r="E14" s="12" t="n"/>
      <c r="F14" s="12" t="n"/>
      <c r="G14" s="12" t="n"/>
      <c r="H14" s="12" t="n"/>
      <c r="I14" s="17">
        <f>IF(A14="","",COUNTIF(C14:H14,TRUE)+COUNTIF(C14:H14,"x"))</f>
        <v/>
      </c>
      <c r="L14">
        <f>IF($A14="","",IF(OR(C14=TRUE,C14="x"),N(L13)+1,0))</f>
        <v/>
      </c>
      <c r="M14">
        <f>IF($A14="","",IF(OR(D14=TRUE,D14="x"),N(M13)+1,0))</f>
        <v/>
      </c>
      <c r="N14">
        <f>IF($A14="","",IF(OR(E14=TRUE,E14="x"),N(N13)+1,0))</f>
        <v/>
      </c>
      <c r="O14">
        <f>IF($A14="","",IF(OR(F14=TRUE,F14="x"),N(O13)+1,0))</f>
        <v/>
      </c>
      <c r="P14">
        <f>IF($A14="","",IF(OR(G14=TRUE,G14="x"),N(P13)+1,0))</f>
        <v/>
      </c>
      <c r="Q14">
        <f>IF($A14="","",IF(OR(H14=TRUE,H14="x"),N(Q13)+1,0))</f>
        <v/>
      </c>
    </row>
    <row r="15">
      <c r="A15" s="15">
        <f>IF(A14="","",IF(MONTH(A14+1)=9,A14+1,""))</f>
        <v/>
      </c>
      <c r="B15" s="16">
        <f>IF(A15="","",A15)</f>
        <v/>
      </c>
      <c r="C15" s="12" t="n"/>
      <c r="D15" s="12" t="n"/>
      <c r="E15" s="12" t="n"/>
      <c r="F15" s="12" t="n"/>
      <c r="G15" s="12" t="n"/>
      <c r="H15" s="12" t="n"/>
      <c r="I15" s="17">
        <f>IF(A15="","",COUNTIF(C15:H15,TRUE)+COUNTIF(C15:H15,"x"))</f>
        <v/>
      </c>
      <c r="L15">
        <f>IF($A15="","",IF(OR(C15=TRUE,C15="x"),N(L14)+1,0))</f>
        <v/>
      </c>
      <c r="M15">
        <f>IF($A15="","",IF(OR(D15=TRUE,D15="x"),N(M14)+1,0))</f>
        <v/>
      </c>
      <c r="N15">
        <f>IF($A15="","",IF(OR(E15=TRUE,E15="x"),N(N14)+1,0))</f>
        <v/>
      </c>
      <c r="O15">
        <f>IF($A15="","",IF(OR(F15=TRUE,F15="x"),N(O14)+1,0))</f>
        <v/>
      </c>
      <c r="P15">
        <f>IF($A15="","",IF(OR(G15=TRUE,G15="x"),N(P14)+1,0))</f>
        <v/>
      </c>
      <c r="Q15">
        <f>IF($A15="","",IF(OR(H15=TRUE,H15="x"),N(Q14)+1,0))</f>
        <v/>
      </c>
    </row>
    <row r="16">
      <c r="A16" s="15">
        <f>IF(A15="","",IF(MONTH(A15+1)=9,A15+1,""))</f>
        <v/>
      </c>
      <c r="B16" s="16">
        <f>IF(A16="","",A16)</f>
        <v/>
      </c>
      <c r="C16" s="12" t="n"/>
      <c r="D16" s="12" t="n"/>
      <c r="E16" s="12" t="n"/>
      <c r="F16" s="12" t="n"/>
      <c r="G16" s="12" t="n"/>
      <c r="H16" s="12" t="n"/>
      <c r="I16" s="17">
        <f>IF(A16="","",COUNTIF(C16:H16,TRUE)+COUNTIF(C16:H16,"x"))</f>
        <v/>
      </c>
      <c r="L16">
        <f>IF($A16="","",IF(OR(C16=TRUE,C16="x"),N(L15)+1,0))</f>
        <v/>
      </c>
      <c r="M16">
        <f>IF($A16="","",IF(OR(D16=TRUE,D16="x"),N(M15)+1,0))</f>
        <v/>
      </c>
      <c r="N16">
        <f>IF($A16="","",IF(OR(E16=TRUE,E16="x"),N(N15)+1,0))</f>
        <v/>
      </c>
      <c r="O16">
        <f>IF($A16="","",IF(OR(F16=TRUE,F16="x"),N(O15)+1,0))</f>
        <v/>
      </c>
      <c r="P16">
        <f>IF($A16="","",IF(OR(G16=TRUE,G16="x"),N(P15)+1,0))</f>
        <v/>
      </c>
      <c r="Q16">
        <f>IF($A16="","",IF(OR(H16=TRUE,H16="x"),N(Q15)+1,0))</f>
        <v/>
      </c>
    </row>
    <row r="17">
      <c r="A17" s="15">
        <f>IF(A16="","",IF(MONTH(A16+1)=9,A16+1,""))</f>
        <v/>
      </c>
      <c r="B17" s="16">
        <f>IF(A17="","",A17)</f>
        <v/>
      </c>
      <c r="C17" s="12" t="n"/>
      <c r="D17" s="12" t="n"/>
      <c r="E17" s="12" t="n"/>
      <c r="F17" s="12" t="n"/>
      <c r="G17" s="12" t="n"/>
      <c r="H17" s="12" t="n"/>
      <c r="I17" s="17">
        <f>IF(A17="","",COUNTIF(C17:H17,TRUE)+COUNTIF(C17:H17,"x"))</f>
        <v/>
      </c>
      <c r="L17">
        <f>IF($A17="","",IF(OR(C17=TRUE,C17="x"),N(L16)+1,0))</f>
        <v/>
      </c>
      <c r="M17">
        <f>IF($A17="","",IF(OR(D17=TRUE,D17="x"),N(M16)+1,0))</f>
        <v/>
      </c>
      <c r="N17">
        <f>IF($A17="","",IF(OR(E17=TRUE,E17="x"),N(N16)+1,0))</f>
        <v/>
      </c>
      <c r="O17">
        <f>IF($A17="","",IF(OR(F17=TRUE,F17="x"),N(O16)+1,0))</f>
        <v/>
      </c>
      <c r="P17">
        <f>IF($A17="","",IF(OR(G17=TRUE,G17="x"),N(P16)+1,0))</f>
        <v/>
      </c>
      <c r="Q17">
        <f>IF($A17="","",IF(OR(H17=TRUE,H17="x"),N(Q16)+1,0))</f>
        <v/>
      </c>
    </row>
    <row r="18">
      <c r="A18" s="15">
        <f>IF(A17="","",IF(MONTH(A17+1)=9,A17+1,""))</f>
        <v/>
      </c>
      <c r="B18" s="16">
        <f>IF(A18="","",A18)</f>
        <v/>
      </c>
      <c r="C18" s="12" t="n"/>
      <c r="D18" s="12" t="n"/>
      <c r="E18" s="12" t="n"/>
      <c r="F18" s="12" t="n"/>
      <c r="G18" s="12" t="n"/>
      <c r="H18" s="12" t="n"/>
      <c r="I18" s="17">
        <f>IF(A18="","",COUNTIF(C18:H18,TRUE)+COUNTIF(C18:H18,"x"))</f>
        <v/>
      </c>
      <c r="L18">
        <f>IF($A18="","",IF(OR(C18=TRUE,C18="x"),N(L17)+1,0))</f>
        <v/>
      </c>
      <c r="M18">
        <f>IF($A18="","",IF(OR(D18=TRUE,D18="x"),N(M17)+1,0))</f>
        <v/>
      </c>
      <c r="N18">
        <f>IF($A18="","",IF(OR(E18=TRUE,E18="x"),N(N17)+1,0))</f>
        <v/>
      </c>
      <c r="O18">
        <f>IF($A18="","",IF(OR(F18=TRUE,F18="x"),N(O17)+1,0))</f>
        <v/>
      </c>
      <c r="P18">
        <f>IF($A18="","",IF(OR(G18=TRUE,G18="x"),N(P17)+1,0))</f>
        <v/>
      </c>
      <c r="Q18">
        <f>IF($A18="","",IF(OR(H18=TRUE,H18="x"),N(Q17)+1,0))</f>
        <v/>
      </c>
    </row>
    <row r="19">
      <c r="A19" s="15">
        <f>IF(A18="","",IF(MONTH(A18+1)=9,A18+1,""))</f>
        <v/>
      </c>
      <c r="B19" s="16">
        <f>IF(A19="","",A19)</f>
        <v/>
      </c>
      <c r="C19" s="12" t="n"/>
      <c r="D19" s="12" t="n"/>
      <c r="E19" s="12" t="n"/>
      <c r="F19" s="12" t="n"/>
      <c r="G19" s="12" t="n"/>
      <c r="H19" s="12" t="n"/>
      <c r="I19" s="17">
        <f>IF(A19="","",COUNTIF(C19:H19,TRUE)+COUNTIF(C19:H19,"x"))</f>
        <v/>
      </c>
      <c r="L19">
        <f>IF($A19="","",IF(OR(C19=TRUE,C19="x"),N(L18)+1,0))</f>
        <v/>
      </c>
      <c r="M19">
        <f>IF($A19="","",IF(OR(D19=TRUE,D19="x"),N(M18)+1,0))</f>
        <v/>
      </c>
      <c r="N19">
        <f>IF($A19="","",IF(OR(E19=TRUE,E19="x"),N(N18)+1,0))</f>
        <v/>
      </c>
      <c r="O19">
        <f>IF($A19="","",IF(OR(F19=TRUE,F19="x"),N(O18)+1,0))</f>
        <v/>
      </c>
      <c r="P19">
        <f>IF($A19="","",IF(OR(G19=TRUE,G19="x"),N(P18)+1,0))</f>
        <v/>
      </c>
      <c r="Q19">
        <f>IF($A19="","",IF(OR(H19=TRUE,H19="x"),N(Q18)+1,0))</f>
        <v/>
      </c>
    </row>
    <row r="20">
      <c r="A20" s="15">
        <f>IF(A19="","",IF(MONTH(A19+1)=9,A19+1,""))</f>
        <v/>
      </c>
      <c r="B20" s="16">
        <f>IF(A20="","",A20)</f>
        <v/>
      </c>
      <c r="C20" s="12" t="n"/>
      <c r="D20" s="12" t="n"/>
      <c r="E20" s="12" t="n"/>
      <c r="F20" s="12" t="n"/>
      <c r="G20" s="12" t="n"/>
      <c r="H20" s="12" t="n"/>
      <c r="I20" s="17">
        <f>IF(A20="","",COUNTIF(C20:H20,TRUE)+COUNTIF(C20:H20,"x"))</f>
        <v/>
      </c>
      <c r="L20">
        <f>IF($A20="","",IF(OR(C20=TRUE,C20="x"),N(L19)+1,0))</f>
        <v/>
      </c>
      <c r="M20">
        <f>IF($A20="","",IF(OR(D20=TRUE,D20="x"),N(M19)+1,0))</f>
        <v/>
      </c>
      <c r="N20">
        <f>IF($A20="","",IF(OR(E20=TRUE,E20="x"),N(N19)+1,0))</f>
        <v/>
      </c>
      <c r="O20">
        <f>IF($A20="","",IF(OR(F20=TRUE,F20="x"),N(O19)+1,0))</f>
        <v/>
      </c>
      <c r="P20">
        <f>IF($A20="","",IF(OR(G20=TRUE,G20="x"),N(P19)+1,0))</f>
        <v/>
      </c>
      <c r="Q20">
        <f>IF($A20="","",IF(OR(H20=TRUE,H20="x"),N(Q19)+1,0))</f>
        <v/>
      </c>
    </row>
    <row r="21">
      <c r="A21" s="15">
        <f>IF(A20="","",IF(MONTH(A20+1)=9,A20+1,""))</f>
        <v/>
      </c>
      <c r="B21" s="16">
        <f>IF(A21="","",A21)</f>
        <v/>
      </c>
      <c r="C21" s="12" t="n"/>
      <c r="D21" s="12" t="n"/>
      <c r="E21" s="12" t="n"/>
      <c r="F21" s="12" t="n"/>
      <c r="G21" s="12" t="n"/>
      <c r="H21" s="12" t="n"/>
      <c r="I21" s="17">
        <f>IF(A21="","",COUNTIF(C21:H21,TRUE)+COUNTIF(C21:H21,"x"))</f>
        <v/>
      </c>
      <c r="L21">
        <f>IF($A21="","",IF(OR(C21=TRUE,C21="x"),N(L20)+1,0))</f>
        <v/>
      </c>
      <c r="M21">
        <f>IF($A21="","",IF(OR(D21=TRUE,D21="x"),N(M20)+1,0))</f>
        <v/>
      </c>
      <c r="N21">
        <f>IF($A21="","",IF(OR(E21=TRUE,E21="x"),N(N20)+1,0))</f>
        <v/>
      </c>
      <c r="O21">
        <f>IF($A21="","",IF(OR(F21=TRUE,F21="x"),N(O20)+1,0))</f>
        <v/>
      </c>
      <c r="P21">
        <f>IF($A21="","",IF(OR(G21=TRUE,G21="x"),N(P20)+1,0))</f>
        <v/>
      </c>
      <c r="Q21">
        <f>IF($A21="","",IF(OR(H21=TRUE,H21="x"),N(Q20)+1,0))</f>
        <v/>
      </c>
    </row>
    <row r="22">
      <c r="A22" s="15">
        <f>IF(A21="","",IF(MONTH(A21+1)=9,A21+1,""))</f>
        <v/>
      </c>
      <c r="B22" s="16">
        <f>IF(A22="","",A22)</f>
        <v/>
      </c>
      <c r="C22" s="12" t="n"/>
      <c r="D22" s="12" t="n"/>
      <c r="E22" s="12" t="n"/>
      <c r="F22" s="12" t="n"/>
      <c r="G22" s="12" t="n"/>
      <c r="H22" s="12" t="n"/>
      <c r="I22" s="17">
        <f>IF(A22="","",COUNTIF(C22:H22,TRUE)+COUNTIF(C22:H22,"x"))</f>
        <v/>
      </c>
      <c r="L22">
        <f>IF($A22="","",IF(OR(C22=TRUE,C22="x"),N(L21)+1,0))</f>
        <v/>
      </c>
      <c r="M22">
        <f>IF($A22="","",IF(OR(D22=TRUE,D22="x"),N(M21)+1,0))</f>
        <v/>
      </c>
      <c r="N22">
        <f>IF($A22="","",IF(OR(E22=TRUE,E22="x"),N(N21)+1,0))</f>
        <v/>
      </c>
      <c r="O22">
        <f>IF($A22="","",IF(OR(F22=TRUE,F22="x"),N(O21)+1,0))</f>
        <v/>
      </c>
      <c r="P22">
        <f>IF($A22="","",IF(OR(G22=TRUE,G22="x"),N(P21)+1,0))</f>
        <v/>
      </c>
      <c r="Q22">
        <f>IF($A22="","",IF(OR(H22=TRUE,H22="x"),N(Q21)+1,0))</f>
        <v/>
      </c>
    </row>
    <row r="23">
      <c r="A23" s="15">
        <f>IF(A22="","",IF(MONTH(A22+1)=9,A22+1,""))</f>
        <v/>
      </c>
      <c r="B23" s="16">
        <f>IF(A23="","",A23)</f>
        <v/>
      </c>
      <c r="C23" s="12" t="n"/>
      <c r="D23" s="12" t="n"/>
      <c r="E23" s="12" t="n"/>
      <c r="F23" s="12" t="n"/>
      <c r="G23" s="12" t="n"/>
      <c r="H23" s="12" t="n"/>
      <c r="I23" s="17">
        <f>IF(A23="","",COUNTIF(C23:H23,TRUE)+COUNTIF(C23:H23,"x"))</f>
        <v/>
      </c>
      <c r="L23">
        <f>IF($A23="","",IF(OR(C23=TRUE,C23="x"),N(L22)+1,0))</f>
        <v/>
      </c>
      <c r="M23">
        <f>IF($A23="","",IF(OR(D23=TRUE,D23="x"),N(M22)+1,0))</f>
        <v/>
      </c>
      <c r="N23">
        <f>IF($A23="","",IF(OR(E23=TRUE,E23="x"),N(N22)+1,0))</f>
        <v/>
      </c>
      <c r="O23">
        <f>IF($A23="","",IF(OR(F23=TRUE,F23="x"),N(O22)+1,0))</f>
        <v/>
      </c>
      <c r="P23">
        <f>IF($A23="","",IF(OR(G23=TRUE,G23="x"),N(P22)+1,0))</f>
        <v/>
      </c>
      <c r="Q23">
        <f>IF($A23="","",IF(OR(H23=TRUE,H23="x"),N(Q22)+1,0))</f>
        <v/>
      </c>
    </row>
    <row r="24">
      <c r="A24" s="15">
        <f>IF(A23="","",IF(MONTH(A23+1)=9,A23+1,""))</f>
        <v/>
      </c>
      <c r="B24" s="16">
        <f>IF(A24="","",A24)</f>
        <v/>
      </c>
      <c r="C24" s="12" t="n"/>
      <c r="D24" s="12" t="n"/>
      <c r="E24" s="12" t="n"/>
      <c r="F24" s="12" t="n"/>
      <c r="G24" s="12" t="n"/>
      <c r="H24" s="12" t="n"/>
      <c r="I24" s="17">
        <f>IF(A24="","",COUNTIF(C24:H24,TRUE)+COUNTIF(C24:H24,"x"))</f>
        <v/>
      </c>
      <c r="L24">
        <f>IF($A24="","",IF(OR(C24=TRUE,C24="x"),N(L23)+1,0))</f>
        <v/>
      </c>
      <c r="M24">
        <f>IF($A24="","",IF(OR(D24=TRUE,D24="x"),N(M23)+1,0))</f>
        <v/>
      </c>
      <c r="N24">
        <f>IF($A24="","",IF(OR(E24=TRUE,E24="x"),N(N23)+1,0))</f>
        <v/>
      </c>
      <c r="O24">
        <f>IF($A24="","",IF(OR(F24=TRUE,F24="x"),N(O23)+1,0))</f>
        <v/>
      </c>
      <c r="P24">
        <f>IF($A24="","",IF(OR(G24=TRUE,G24="x"),N(P23)+1,0))</f>
        <v/>
      </c>
      <c r="Q24">
        <f>IF($A24="","",IF(OR(H24=TRUE,H24="x"),N(Q23)+1,0))</f>
        <v/>
      </c>
    </row>
    <row r="25">
      <c r="A25" s="15">
        <f>IF(A24="","",IF(MONTH(A24+1)=9,A24+1,""))</f>
        <v/>
      </c>
      <c r="B25" s="16">
        <f>IF(A25="","",A25)</f>
        <v/>
      </c>
      <c r="C25" s="12" t="n"/>
      <c r="D25" s="12" t="n"/>
      <c r="E25" s="12" t="n"/>
      <c r="F25" s="12" t="n"/>
      <c r="G25" s="12" t="n"/>
      <c r="H25" s="12" t="n"/>
      <c r="I25" s="17">
        <f>IF(A25="","",COUNTIF(C25:H25,TRUE)+COUNTIF(C25:H25,"x"))</f>
        <v/>
      </c>
      <c r="L25">
        <f>IF($A25="","",IF(OR(C25=TRUE,C25="x"),N(L24)+1,0))</f>
        <v/>
      </c>
      <c r="M25">
        <f>IF($A25="","",IF(OR(D25=TRUE,D25="x"),N(M24)+1,0))</f>
        <v/>
      </c>
      <c r="N25">
        <f>IF($A25="","",IF(OR(E25=TRUE,E25="x"),N(N24)+1,0))</f>
        <v/>
      </c>
      <c r="O25">
        <f>IF($A25="","",IF(OR(F25=TRUE,F25="x"),N(O24)+1,0))</f>
        <v/>
      </c>
      <c r="P25">
        <f>IF($A25="","",IF(OR(G25=TRUE,G25="x"),N(P24)+1,0))</f>
        <v/>
      </c>
      <c r="Q25">
        <f>IF($A25="","",IF(OR(H25=TRUE,H25="x"),N(Q24)+1,0))</f>
        <v/>
      </c>
    </row>
    <row r="26">
      <c r="A26" s="15">
        <f>IF(A25="","",IF(MONTH(A25+1)=9,A25+1,""))</f>
        <v/>
      </c>
      <c r="B26" s="16">
        <f>IF(A26="","",A26)</f>
        <v/>
      </c>
      <c r="C26" s="12" t="n"/>
      <c r="D26" s="12" t="n"/>
      <c r="E26" s="12" t="n"/>
      <c r="F26" s="12" t="n"/>
      <c r="G26" s="12" t="n"/>
      <c r="H26" s="12" t="n"/>
      <c r="I26" s="17">
        <f>IF(A26="","",COUNTIF(C26:H26,TRUE)+COUNTIF(C26:H26,"x"))</f>
        <v/>
      </c>
      <c r="L26">
        <f>IF($A26="","",IF(OR(C26=TRUE,C26="x"),N(L25)+1,0))</f>
        <v/>
      </c>
      <c r="M26">
        <f>IF($A26="","",IF(OR(D26=TRUE,D26="x"),N(M25)+1,0))</f>
        <v/>
      </c>
      <c r="N26">
        <f>IF($A26="","",IF(OR(E26=TRUE,E26="x"),N(N25)+1,0))</f>
        <v/>
      </c>
      <c r="O26">
        <f>IF($A26="","",IF(OR(F26=TRUE,F26="x"),N(O25)+1,0))</f>
        <v/>
      </c>
      <c r="P26">
        <f>IF($A26="","",IF(OR(G26=TRUE,G26="x"),N(P25)+1,0))</f>
        <v/>
      </c>
      <c r="Q26">
        <f>IF($A26="","",IF(OR(H26=TRUE,H26="x"),N(Q25)+1,0))</f>
        <v/>
      </c>
    </row>
    <row r="27">
      <c r="A27" s="15">
        <f>IF(A26="","",IF(MONTH(A26+1)=9,A26+1,""))</f>
        <v/>
      </c>
      <c r="B27" s="16">
        <f>IF(A27="","",A27)</f>
        <v/>
      </c>
      <c r="C27" s="12" t="n"/>
      <c r="D27" s="12" t="n"/>
      <c r="E27" s="12" t="n"/>
      <c r="F27" s="12" t="n"/>
      <c r="G27" s="12" t="n"/>
      <c r="H27" s="12" t="n"/>
      <c r="I27" s="17">
        <f>IF(A27="","",COUNTIF(C27:H27,TRUE)+COUNTIF(C27:H27,"x"))</f>
        <v/>
      </c>
      <c r="L27">
        <f>IF($A27="","",IF(OR(C27=TRUE,C27="x"),N(L26)+1,0))</f>
        <v/>
      </c>
      <c r="M27">
        <f>IF($A27="","",IF(OR(D27=TRUE,D27="x"),N(M26)+1,0))</f>
        <v/>
      </c>
      <c r="N27">
        <f>IF($A27="","",IF(OR(E27=TRUE,E27="x"),N(N26)+1,0))</f>
        <v/>
      </c>
      <c r="O27">
        <f>IF($A27="","",IF(OR(F27=TRUE,F27="x"),N(O26)+1,0))</f>
        <v/>
      </c>
      <c r="P27">
        <f>IF($A27="","",IF(OR(G27=TRUE,G27="x"),N(P26)+1,0))</f>
        <v/>
      </c>
      <c r="Q27">
        <f>IF($A27="","",IF(OR(H27=TRUE,H27="x"),N(Q26)+1,0))</f>
        <v/>
      </c>
    </row>
    <row r="28">
      <c r="A28" s="15">
        <f>IF(A27="","",IF(MONTH(A27+1)=9,A27+1,""))</f>
        <v/>
      </c>
      <c r="B28" s="16">
        <f>IF(A28="","",A28)</f>
        <v/>
      </c>
      <c r="C28" s="12" t="n"/>
      <c r="D28" s="12" t="n"/>
      <c r="E28" s="12" t="n"/>
      <c r="F28" s="12" t="n"/>
      <c r="G28" s="12" t="n"/>
      <c r="H28" s="12" t="n"/>
      <c r="I28" s="17">
        <f>IF(A28="","",COUNTIF(C28:H28,TRUE)+COUNTIF(C28:H28,"x"))</f>
        <v/>
      </c>
      <c r="L28">
        <f>IF($A28="","",IF(OR(C28=TRUE,C28="x"),N(L27)+1,0))</f>
        <v/>
      </c>
      <c r="M28">
        <f>IF($A28="","",IF(OR(D28=TRUE,D28="x"),N(M27)+1,0))</f>
        <v/>
      </c>
      <c r="N28">
        <f>IF($A28="","",IF(OR(E28=TRUE,E28="x"),N(N27)+1,0))</f>
        <v/>
      </c>
      <c r="O28">
        <f>IF($A28="","",IF(OR(F28=TRUE,F28="x"),N(O27)+1,0))</f>
        <v/>
      </c>
      <c r="P28">
        <f>IF($A28="","",IF(OR(G28=TRUE,G28="x"),N(P27)+1,0))</f>
        <v/>
      </c>
      <c r="Q28">
        <f>IF($A28="","",IF(OR(H28=TRUE,H28="x"),N(Q27)+1,0))</f>
        <v/>
      </c>
    </row>
    <row r="29">
      <c r="A29" s="15">
        <f>IF(A28="","",IF(MONTH(A28+1)=9,A28+1,""))</f>
        <v/>
      </c>
      <c r="B29" s="16">
        <f>IF(A29="","",A29)</f>
        <v/>
      </c>
      <c r="C29" s="12" t="n"/>
      <c r="D29" s="12" t="n"/>
      <c r="E29" s="12" t="n"/>
      <c r="F29" s="12" t="n"/>
      <c r="G29" s="12" t="n"/>
      <c r="H29" s="12" t="n"/>
      <c r="I29" s="17">
        <f>IF(A29="","",COUNTIF(C29:H29,TRUE)+COUNTIF(C29:H29,"x"))</f>
        <v/>
      </c>
      <c r="L29">
        <f>IF($A29="","",IF(OR(C29=TRUE,C29="x"),N(L28)+1,0))</f>
        <v/>
      </c>
      <c r="M29">
        <f>IF($A29="","",IF(OR(D29=TRUE,D29="x"),N(M28)+1,0))</f>
        <v/>
      </c>
      <c r="N29">
        <f>IF($A29="","",IF(OR(E29=TRUE,E29="x"),N(N28)+1,0))</f>
        <v/>
      </c>
      <c r="O29">
        <f>IF($A29="","",IF(OR(F29=TRUE,F29="x"),N(O28)+1,0))</f>
        <v/>
      </c>
      <c r="P29">
        <f>IF($A29="","",IF(OR(G29=TRUE,G29="x"),N(P28)+1,0))</f>
        <v/>
      </c>
      <c r="Q29">
        <f>IF($A29="","",IF(OR(H29=TRUE,H29="x"),N(Q28)+1,0))</f>
        <v/>
      </c>
    </row>
    <row r="30">
      <c r="A30" s="15">
        <f>IF(A29="","",IF(MONTH(A29+1)=9,A29+1,""))</f>
        <v/>
      </c>
      <c r="B30" s="16">
        <f>IF(A30="","",A30)</f>
        <v/>
      </c>
      <c r="C30" s="12" t="n"/>
      <c r="D30" s="12" t="n"/>
      <c r="E30" s="12" t="n"/>
      <c r="F30" s="12" t="n"/>
      <c r="G30" s="12" t="n"/>
      <c r="H30" s="12" t="n"/>
      <c r="I30" s="17">
        <f>IF(A30="","",COUNTIF(C30:H30,TRUE)+COUNTIF(C30:H30,"x"))</f>
        <v/>
      </c>
      <c r="L30">
        <f>IF($A30="","",IF(OR(C30=TRUE,C30="x"),N(L29)+1,0))</f>
        <v/>
      </c>
      <c r="M30">
        <f>IF($A30="","",IF(OR(D30=TRUE,D30="x"),N(M29)+1,0))</f>
        <v/>
      </c>
      <c r="N30">
        <f>IF($A30="","",IF(OR(E30=TRUE,E30="x"),N(N29)+1,0))</f>
        <v/>
      </c>
      <c r="O30">
        <f>IF($A30="","",IF(OR(F30=TRUE,F30="x"),N(O29)+1,0))</f>
        <v/>
      </c>
      <c r="P30">
        <f>IF($A30="","",IF(OR(G30=TRUE,G30="x"),N(P29)+1,0))</f>
        <v/>
      </c>
      <c r="Q30">
        <f>IF($A30="","",IF(OR(H30=TRUE,H30="x"),N(Q29)+1,0))</f>
        <v/>
      </c>
    </row>
    <row r="31">
      <c r="A31" s="15">
        <f>IF(A30="","",IF(MONTH(A30+1)=9,A30+1,""))</f>
        <v/>
      </c>
      <c r="B31" s="16">
        <f>IF(A31="","",A31)</f>
        <v/>
      </c>
      <c r="C31" s="12" t="n"/>
      <c r="D31" s="12" t="n"/>
      <c r="E31" s="12" t="n"/>
      <c r="F31" s="12" t="n"/>
      <c r="G31" s="12" t="n"/>
      <c r="H31" s="12" t="n"/>
      <c r="I31" s="17">
        <f>IF(A31="","",COUNTIF(C31:H31,TRUE)+COUNTIF(C31:H31,"x"))</f>
        <v/>
      </c>
      <c r="L31">
        <f>IF($A31="","",IF(OR(C31=TRUE,C31="x"),N(L30)+1,0))</f>
        <v/>
      </c>
      <c r="M31">
        <f>IF($A31="","",IF(OR(D31=TRUE,D31="x"),N(M30)+1,0))</f>
        <v/>
      </c>
      <c r="N31">
        <f>IF($A31="","",IF(OR(E31=TRUE,E31="x"),N(N30)+1,0))</f>
        <v/>
      </c>
      <c r="O31">
        <f>IF($A31="","",IF(OR(F31=TRUE,F31="x"),N(O30)+1,0))</f>
        <v/>
      </c>
      <c r="P31">
        <f>IF($A31="","",IF(OR(G31=TRUE,G31="x"),N(P30)+1,0))</f>
        <v/>
      </c>
      <c r="Q31">
        <f>IF($A31="","",IF(OR(H31=TRUE,H31="x"),N(Q30)+1,0))</f>
        <v/>
      </c>
    </row>
    <row r="32">
      <c r="A32" s="15">
        <f>IF(A31="","",IF(MONTH(A31+1)=9,A31+1,""))</f>
        <v/>
      </c>
      <c r="B32" s="16">
        <f>IF(A32="","",A32)</f>
        <v/>
      </c>
      <c r="C32" s="12" t="n"/>
      <c r="D32" s="12" t="n"/>
      <c r="E32" s="12" t="n"/>
      <c r="F32" s="12" t="n"/>
      <c r="G32" s="12" t="n"/>
      <c r="H32" s="12" t="n"/>
      <c r="I32" s="17">
        <f>IF(A32="","",COUNTIF(C32:H32,TRUE)+COUNTIF(C32:H32,"x"))</f>
        <v/>
      </c>
      <c r="L32">
        <f>IF($A32="","",IF(OR(C32=TRUE,C32="x"),N(L31)+1,0))</f>
        <v/>
      </c>
      <c r="M32">
        <f>IF($A32="","",IF(OR(D32=TRUE,D32="x"),N(M31)+1,0))</f>
        <v/>
      </c>
      <c r="N32">
        <f>IF($A32="","",IF(OR(E32=TRUE,E32="x"),N(N31)+1,0))</f>
        <v/>
      </c>
      <c r="O32">
        <f>IF($A32="","",IF(OR(F32=TRUE,F32="x"),N(O31)+1,0))</f>
        <v/>
      </c>
      <c r="P32">
        <f>IF($A32="","",IF(OR(G32=TRUE,G32="x"),N(P31)+1,0))</f>
        <v/>
      </c>
      <c r="Q32">
        <f>IF($A32="","",IF(OR(H32=TRUE,H32="x"),N(Q31)+1,0))</f>
        <v/>
      </c>
    </row>
    <row r="33">
      <c r="A33" s="15">
        <f>IF(A32="","",IF(MONTH(A32+1)=9,A32+1,""))</f>
        <v/>
      </c>
      <c r="B33" s="16">
        <f>IF(A33="","",A33)</f>
        <v/>
      </c>
      <c r="C33" s="12" t="n"/>
      <c r="D33" s="12" t="n"/>
      <c r="E33" s="12" t="n"/>
      <c r="F33" s="12" t="n"/>
      <c r="G33" s="12" t="n"/>
      <c r="H33" s="12" t="n"/>
      <c r="I33" s="17">
        <f>IF(A33="","",COUNTIF(C33:H33,TRUE)+COUNTIF(C33:H33,"x"))</f>
        <v/>
      </c>
      <c r="L33">
        <f>IF($A33="","",IF(OR(C33=TRUE,C33="x"),N(L32)+1,0))</f>
        <v/>
      </c>
      <c r="M33">
        <f>IF($A33="","",IF(OR(D33=TRUE,D33="x"),N(M32)+1,0))</f>
        <v/>
      </c>
      <c r="N33">
        <f>IF($A33="","",IF(OR(E33=TRUE,E33="x"),N(N32)+1,0))</f>
        <v/>
      </c>
      <c r="O33">
        <f>IF($A33="","",IF(OR(F33=TRUE,F33="x"),N(O32)+1,0))</f>
        <v/>
      </c>
      <c r="P33">
        <f>IF($A33="","",IF(OR(G33=TRUE,G33="x"),N(P32)+1,0))</f>
        <v/>
      </c>
      <c r="Q33">
        <f>IF($A33="","",IF(OR(H33=TRUE,H33="x"),N(Q32)+1,0))</f>
        <v/>
      </c>
    </row>
    <row r="34">
      <c r="A34" s="15">
        <f>IF(A33="","",IF(MONTH(A33+1)=9,A33+1,""))</f>
        <v/>
      </c>
      <c r="B34" s="16">
        <f>IF(A34="","",A34)</f>
        <v/>
      </c>
      <c r="C34" s="12" t="n"/>
      <c r="D34" s="12" t="n"/>
      <c r="E34" s="12" t="n"/>
      <c r="F34" s="12" t="n"/>
      <c r="G34" s="12" t="n"/>
      <c r="H34" s="12" t="n"/>
      <c r="I34" s="17">
        <f>IF(A34="","",COUNTIF(C34:H34,TRUE)+COUNTIF(C34:H34,"x"))</f>
        <v/>
      </c>
      <c r="L34">
        <f>IF($A34="","",IF(OR(C34=TRUE,C34="x"),N(L33)+1,0))</f>
        <v/>
      </c>
      <c r="M34">
        <f>IF($A34="","",IF(OR(D34=TRUE,D34="x"),N(M33)+1,0))</f>
        <v/>
      </c>
      <c r="N34">
        <f>IF($A34="","",IF(OR(E34=TRUE,E34="x"),N(N33)+1,0))</f>
        <v/>
      </c>
      <c r="O34">
        <f>IF($A34="","",IF(OR(F34=TRUE,F34="x"),N(O33)+1,0))</f>
        <v/>
      </c>
      <c r="P34">
        <f>IF($A34="","",IF(OR(G34=TRUE,G34="x"),N(P33)+1,0))</f>
        <v/>
      </c>
      <c r="Q34">
        <f>IF($A34="","",IF(OR(H34=TRUE,H34="x"),N(Q33)+1,0))</f>
        <v/>
      </c>
    </row>
    <row r="35">
      <c r="A35" s="15">
        <f>IF(A34="","",IF(MONTH(A34+1)=9,A34+1,""))</f>
        <v/>
      </c>
      <c r="B35" s="16">
        <f>IF(A35="","",A35)</f>
        <v/>
      </c>
      <c r="C35" s="12" t="n"/>
      <c r="D35" s="12" t="n"/>
      <c r="E35" s="12" t="n"/>
      <c r="F35" s="12" t="n"/>
      <c r="G35" s="12" t="n"/>
      <c r="H35" s="12" t="n"/>
      <c r="I35" s="17">
        <f>IF(A35="","",COUNTIF(C35:H35,TRUE)+COUNTIF(C35:H35,"x"))</f>
        <v/>
      </c>
      <c r="L35">
        <f>IF($A35="","",IF(OR(C35=TRUE,C35="x"),N(L34)+1,0))</f>
        <v/>
      </c>
      <c r="M35">
        <f>IF($A35="","",IF(OR(D35=TRUE,D35="x"),N(M34)+1,0))</f>
        <v/>
      </c>
      <c r="N35">
        <f>IF($A35="","",IF(OR(E35=TRUE,E35="x"),N(N34)+1,0))</f>
        <v/>
      </c>
      <c r="O35">
        <f>IF($A35="","",IF(OR(F35=TRUE,F35="x"),N(O34)+1,0))</f>
        <v/>
      </c>
      <c r="P35">
        <f>IF($A35="","",IF(OR(G35=TRUE,G35="x"),N(P34)+1,0))</f>
        <v/>
      </c>
      <c r="Q35">
        <f>IF($A35="","",IF(OR(H35=TRUE,H35="x"),N(Q34)+1,0))</f>
        <v/>
      </c>
    </row>
    <row r="36">
      <c r="A36" s="15">
        <f>IF(A35="","",IF(MONTH(A35+1)=9,A35+1,""))</f>
        <v/>
      </c>
      <c r="B36" s="16">
        <f>IF(A36="","",A36)</f>
        <v/>
      </c>
      <c r="C36" s="12" t="n"/>
      <c r="D36" s="12" t="n"/>
      <c r="E36" s="12" t="n"/>
      <c r="F36" s="12" t="n"/>
      <c r="G36" s="12" t="n"/>
      <c r="H36" s="12" t="n"/>
      <c r="I36" s="17">
        <f>IF(A36="","",COUNTIF(C36:H36,TRUE)+COUNTIF(C36:H36,"x"))</f>
        <v/>
      </c>
      <c r="L36">
        <f>IF($A36="","",IF(OR(C36=TRUE,C36="x"),N(L35)+1,0))</f>
        <v/>
      </c>
      <c r="M36">
        <f>IF($A36="","",IF(OR(D36=TRUE,D36="x"),N(M35)+1,0))</f>
        <v/>
      </c>
      <c r="N36">
        <f>IF($A36="","",IF(OR(E36=TRUE,E36="x"),N(N35)+1,0))</f>
        <v/>
      </c>
      <c r="O36">
        <f>IF($A36="","",IF(OR(F36=TRUE,F36="x"),N(O35)+1,0))</f>
        <v/>
      </c>
      <c r="P36">
        <f>IF($A36="","",IF(OR(G36=TRUE,G36="x"),N(P35)+1,0))</f>
        <v/>
      </c>
      <c r="Q36">
        <f>IF($A36="","",IF(OR(H36=TRUE,H36="x"),N(Q35)+1,0))</f>
        <v/>
      </c>
    </row>
    <row r="37">
      <c r="A37" s="15">
        <f>IF(A36="","",IF(MONTH(A36+1)=9,A36+1,""))</f>
        <v/>
      </c>
      <c r="B37" s="16">
        <f>IF(A37="","",A37)</f>
        <v/>
      </c>
      <c r="C37" s="12" t="n"/>
      <c r="D37" s="12" t="n"/>
      <c r="E37" s="12" t="n"/>
      <c r="F37" s="12" t="n"/>
      <c r="G37" s="12" t="n"/>
      <c r="H37" s="12" t="n"/>
      <c r="I37" s="17">
        <f>IF(A37="","",COUNTIF(C37:H37,TRUE)+COUNTIF(C37:H37,"x"))</f>
        <v/>
      </c>
      <c r="L37">
        <f>IF($A37="","",IF(OR(C37=TRUE,C37="x"),N(L36)+1,0))</f>
        <v/>
      </c>
      <c r="M37">
        <f>IF($A37="","",IF(OR(D37=TRUE,D37="x"),N(M36)+1,0))</f>
        <v/>
      </c>
      <c r="N37">
        <f>IF($A37="","",IF(OR(E37=TRUE,E37="x"),N(N36)+1,0))</f>
        <v/>
      </c>
      <c r="O37">
        <f>IF($A37="","",IF(OR(F37=TRUE,F37="x"),N(O36)+1,0))</f>
        <v/>
      </c>
      <c r="P37">
        <f>IF($A37="","",IF(OR(G37=TRUE,G37="x"),N(P36)+1,0))</f>
        <v/>
      </c>
      <c r="Q37">
        <f>IF($A37="","",IF(OR(H37=TRUE,H37="x"),N(Q36)+1,0))</f>
        <v/>
      </c>
    </row>
    <row r="38">
      <c r="A38" s="15">
        <f>IF(A37="","",IF(MONTH(A37+1)=9,A37+1,""))</f>
        <v/>
      </c>
      <c r="B38" s="16">
        <f>IF(A38="","",A38)</f>
        <v/>
      </c>
      <c r="C38" s="12" t="n"/>
      <c r="D38" s="12" t="n"/>
      <c r="E38" s="12" t="n"/>
      <c r="F38" s="12" t="n"/>
      <c r="G38" s="12" t="n"/>
      <c r="H38" s="12" t="n"/>
      <c r="I38" s="17">
        <f>IF(A38="","",COUNTIF(C38:H38,TRUE)+COUNTIF(C38:H38,"x"))</f>
        <v/>
      </c>
      <c r="L38">
        <f>IF($A38="","",IF(OR(C38=TRUE,C38="x"),N(L37)+1,0))</f>
        <v/>
      </c>
      <c r="M38">
        <f>IF($A38="","",IF(OR(D38=TRUE,D38="x"),N(M37)+1,0))</f>
        <v/>
      </c>
      <c r="N38">
        <f>IF($A38="","",IF(OR(E38=TRUE,E38="x"),N(N37)+1,0))</f>
        <v/>
      </c>
      <c r="O38">
        <f>IF($A38="","",IF(OR(F38=TRUE,F38="x"),N(O37)+1,0))</f>
        <v/>
      </c>
      <c r="P38">
        <f>IF($A38="","",IF(OR(G38=TRUE,G38="x"),N(P37)+1,0))</f>
        <v/>
      </c>
      <c r="Q38">
        <f>IF($A38="","",IF(OR(H38=TRUE,H38="x"),N(Q37)+1,0))</f>
        <v/>
      </c>
    </row>
    <row r="39">
      <c r="A39" s="15">
        <f>IF(A38="","",IF(MONTH(A38+1)=9,A38+1,""))</f>
        <v/>
      </c>
      <c r="B39" s="16">
        <f>IF(A39="","",A39)</f>
        <v/>
      </c>
      <c r="C39" s="12" t="n"/>
      <c r="D39" s="12" t="n"/>
      <c r="E39" s="12" t="n"/>
      <c r="F39" s="12" t="n"/>
      <c r="G39" s="12" t="n"/>
      <c r="H39" s="12" t="n"/>
      <c r="I39" s="17">
        <f>IF(A39="","",COUNTIF(C39:H39,TRUE)+COUNTIF(C39:H39,"x"))</f>
        <v/>
      </c>
      <c r="L39">
        <f>IF($A39="","",IF(OR(C39=TRUE,C39="x"),N(L38)+1,0))</f>
        <v/>
      </c>
      <c r="M39">
        <f>IF($A39="","",IF(OR(D39=TRUE,D39="x"),N(M38)+1,0))</f>
        <v/>
      </c>
      <c r="N39">
        <f>IF($A39="","",IF(OR(E39=TRUE,E39="x"),N(N38)+1,0))</f>
        <v/>
      </c>
      <c r="O39">
        <f>IF($A39="","",IF(OR(F39=TRUE,F39="x"),N(O38)+1,0))</f>
        <v/>
      </c>
      <c r="P39">
        <f>IF($A39="","",IF(OR(G39=TRUE,G39="x"),N(P38)+1,0))</f>
        <v/>
      </c>
      <c r="Q39">
        <f>IF($A39="","",IF(OR(H39=TRUE,H39="x"),N(Q38)+1,0))</f>
        <v/>
      </c>
    </row>
  </sheetData>
  <mergeCells count="1">
    <mergeCell ref="A1:I1"/>
  </mergeCells>
  <conditionalFormatting sqref="C9:H39">
    <cfRule type="expression" priority="1" dxfId="0" stopIfTrue="1">
      <formula>OR(C9=TRUE,C9="x")</formula>
    </cfRule>
    <cfRule type="expression" priority="2" dxfId="1">
      <formula>AND(C$8&lt;&gt;"",$A9&lt;&gt;"",$A9&lt;TODAY())</formula>
    </cfRule>
  </conditionalFormatting>
  <conditionalFormatting sqref="A9:I39">
    <cfRule type="expression" priority="3" dxfId="2">
      <formula>$A9=TODAY()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39"/>
  <sheetViews>
    <sheetView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7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0">
        <f>DATE(Setup!$B$2,10,1)</f>
        <v/>
      </c>
    </row>
    <row r="2">
      <c r="A2" s="2" t="inlineStr">
        <is>
          <t>Days elapsed</t>
        </is>
      </c>
      <c r="B2" s="11">
        <f>IF(TODAY()&lt;$A$9,0,MIN(TODAY(),MAX($A$9:$A$39))-$A$9+1)</f>
        <v/>
      </c>
    </row>
    <row r="3">
      <c r="A3" s="2" t="inlineStr">
        <is>
          <t>Current streak</t>
        </is>
      </c>
      <c r="C3" s="12">
        <f>IF(C$8="","",IF($B$2=0,0,IF(OR(INDEX(L$9:L$39,$B$2)&gt;0,TODAY()&gt;MAX($A$9:$A$39),$B$2=1),INDEX(L$9:L$39,$B$2),INDEX(L$9:L$39,$B$2-1))))</f>
        <v/>
      </c>
      <c r="D3" s="12">
        <f>IF(D$8="","",IF($B$2=0,0,IF(OR(INDEX(M$9:M$39,$B$2)&gt;0,TODAY()&gt;MAX($A$9:$A$39),$B$2=1),INDEX(M$9:M$39,$B$2),INDEX(M$9:M$39,$B$2-1))))</f>
        <v/>
      </c>
      <c r="E3" s="12">
        <f>IF(E$8="","",IF($B$2=0,0,IF(OR(INDEX(N$9:N$39,$B$2)&gt;0,TODAY()&gt;MAX($A$9:$A$39),$B$2=1),INDEX(N$9:N$39,$B$2),INDEX(N$9:N$39,$B$2-1))))</f>
        <v/>
      </c>
      <c r="F3" s="12">
        <f>IF(F$8="","",IF($B$2=0,0,IF(OR(INDEX(O$9:O$39,$B$2)&gt;0,TODAY()&gt;MAX($A$9:$A$39),$B$2=1),INDEX(O$9:O$39,$B$2),INDEX(O$9:O$39,$B$2-1))))</f>
        <v/>
      </c>
      <c r="G3" s="12">
        <f>IF(G$8="","",IF($B$2=0,0,IF(OR(INDEX(P$9:P$39,$B$2)&gt;0,TODAY()&gt;MAX($A$9:$A$39),$B$2=1),INDEX(P$9:P$39,$B$2),INDEX(P$9:P$39,$B$2-1))))</f>
        <v/>
      </c>
      <c r="H3" s="12">
        <f>IF(H$8="","",IF($B$2=0,0,IF(OR(INDEX(Q$9:Q$39,$B$2)&gt;0,TODAY()&gt;MAX($A$9:$A$39),$B$2=1),INDEX(Q$9:Q$39,$B$2),INDEX(Q$9:Q$39,$B$2-1))))</f>
        <v/>
      </c>
    </row>
    <row r="4">
      <c r="A4" s="2" t="inlineStr">
        <is>
          <t>Longest streak</t>
        </is>
      </c>
      <c r="C4" s="12">
        <f>IF(C$8="","",MAX(L$9:L$39))</f>
        <v/>
      </c>
      <c r="D4" s="12">
        <f>IF(D$8="","",MAX(M$9:M$39))</f>
        <v/>
      </c>
      <c r="E4" s="12">
        <f>IF(E$8="","",MAX(N$9:N$39))</f>
        <v/>
      </c>
      <c r="F4" s="12">
        <f>IF(F$8="","",MAX(O$9:O$39))</f>
        <v/>
      </c>
      <c r="G4" s="12">
        <f>IF(G$8="","",MAX(P$9:P$39))</f>
        <v/>
      </c>
      <c r="H4" s="12">
        <f>IF(H$8="","",MAX(Q$9:Q$39))</f>
        <v/>
      </c>
    </row>
    <row r="5">
      <c r="A5" s="2" t="inlineStr">
        <is>
          <t>Days done</t>
        </is>
      </c>
      <c r="C5" s="12">
        <f>IF(C$8="","",COUNTIF(C$9:C$39,TRUE)+COUNTIF(C$9:C$39,"x"))</f>
        <v/>
      </c>
      <c r="D5" s="12">
        <f>IF(D$8="","",COUNTIF(D$9:D$39,TRUE)+COUNTIF(D$9:D$39,"x"))</f>
        <v/>
      </c>
      <c r="E5" s="12">
        <f>IF(E$8="","",COUNTIF(E$9:E$39,TRUE)+COUNTIF(E$9:E$39,"x"))</f>
        <v/>
      </c>
      <c r="F5" s="12">
        <f>IF(F$8="","",COUNTIF(F$9:F$39,TRUE)+COUNTIF(F$9:F$39,"x"))</f>
        <v/>
      </c>
      <c r="G5" s="12">
        <f>IF(G$8="","",COUNTIF(G$9:G$39,TRUE)+COUNTIF(G$9:G$39,"x"))</f>
        <v/>
      </c>
      <c r="H5" s="12">
        <f>IF(H$8="","",COUNTIF(H$9:H$39,TRUE)+COUNTIF(H$9:H$39,"x"))</f>
        <v/>
      </c>
    </row>
    <row r="6">
      <c r="A6" s="2" t="inlineStr">
        <is>
          <t>Completion</t>
        </is>
      </c>
      <c r="C6" s="13">
        <f>IF(OR(C$8="",$B$2=0),"",C5/$B$2)</f>
        <v/>
      </c>
      <c r="D6" s="13">
        <f>IF(OR(D$8="",$B$2=0),"",D5/$B$2)</f>
        <v/>
      </c>
      <c r="E6" s="13">
        <f>IF(OR(E$8="",$B$2=0),"",E5/$B$2)</f>
        <v/>
      </c>
      <c r="F6" s="13">
        <f>IF(OR(F$8="",$B$2=0),"",F5/$B$2)</f>
        <v/>
      </c>
      <c r="G6" s="13">
        <f>IF(OR(G$8="",$B$2=0),"",G5/$B$2)</f>
        <v/>
      </c>
      <c r="H6" s="13">
        <f>IF(OR(H$8="",$B$2=0),"",H5/$B$2)</f>
        <v/>
      </c>
    </row>
    <row r="7">
      <c r="A7" s="4" t="inlineStr">
        <is>
          <t>Type x to tick a day. Completion divides by days elapsed, not by days in the month.</t>
        </is>
      </c>
    </row>
    <row r="8" ht="44" customHeight="1">
      <c r="A8" s="5" t="inlineStr">
        <is>
          <t>Date</t>
        </is>
      </c>
      <c r="B8" s="5" t="inlineStr">
        <is>
          <t>Day</t>
        </is>
      </c>
      <c r="C8" s="14">
        <f>IF(Setup!$B$5="","",Setup!$B$5)</f>
        <v/>
      </c>
      <c r="D8" s="14">
        <f>IF(Setup!$B$6="","",Setup!$B$6)</f>
        <v/>
      </c>
      <c r="E8" s="14">
        <f>IF(Setup!$B$7="","",Setup!$B$7)</f>
        <v/>
      </c>
      <c r="F8" s="14">
        <f>IF(Setup!$B$8="","",Setup!$B$8)</f>
        <v/>
      </c>
      <c r="G8" s="14">
        <f>IF(Setup!$B$9="","",Setup!$B$9)</f>
        <v/>
      </c>
      <c r="H8" s="14">
        <f>IF(Setup!$B$10="","",Setup!$B$10)</f>
        <v/>
      </c>
      <c r="I8" s="5" t="inlineStr">
        <is>
          <t>Done today</t>
        </is>
      </c>
    </row>
    <row r="9">
      <c r="A9" s="15">
        <f>$A$1</f>
        <v/>
      </c>
      <c r="B9" s="16">
        <f>IF(A9="","",A9)</f>
        <v/>
      </c>
      <c r="C9" s="12" t="n"/>
      <c r="D9" s="12" t="n"/>
      <c r="E9" s="12" t="n"/>
      <c r="F9" s="12" t="n"/>
      <c r="G9" s="12" t="n"/>
      <c r="H9" s="12" t="n"/>
      <c r="I9" s="17">
        <f>IF(A9="","",COUNTIF(C9:H9,TRUE)+COUNTIF(C9:H9,"x"))</f>
        <v/>
      </c>
      <c r="L9">
        <f>IF($A9="","",IF(OR(C9=TRUE,C9="x"),N(INDEX('Sep'!L$9:L$39,DAY($A$9-1)))+1,0))</f>
        <v/>
      </c>
      <c r="M9">
        <f>IF($A9="","",IF(OR(D9=TRUE,D9="x"),N(INDEX('Sep'!M$9:M$39,DAY($A$9-1)))+1,0))</f>
        <v/>
      </c>
      <c r="N9">
        <f>IF($A9="","",IF(OR(E9=TRUE,E9="x"),N(INDEX('Sep'!N$9:N$39,DAY($A$9-1)))+1,0))</f>
        <v/>
      </c>
      <c r="O9">
        <f>IF($A9="","",IF(OR(F9=TRUE,F9="x"),N(INDEX('Sep'!O$9:O$39,DAY($A$9-1)))+1,0))</f>
        <v/>
      </c>
      <c r="P9">
        <f>IF($A9="","",IF(OR(G9=TRUE,G9="x"),N(INDEX('Sep'!P$9:P$39,DAY($A$9-1)))+1,0))</f>
        <v/>
      </c>
      <c r="Q9">
        <f>IF($A9="","",IF(OR(H9=TRUE,H9="x"),N(INDEX('Sep'!Q$9:Q$39,DAY($A$9-1)))+1,0))</f>
        <v/>
      </c>
    </row>
    <row r="10">
      <c r="A10" s="15">
        <f>IF(A9="","",IF(MONTH(A9+1)=10,A9+1,""))</f>
        <v/>
      </c>
      <c r="B10" s="16">
        <f>IF(A10="","",A10)</f>
        <v/>
      </c>
      <c r="C10" s="12" t="n"/>
      <c r="D10" s="12" t="n"/>
      <c r="E10" s="12" t="n"/>
      <c r="F10" s="12" t="n"/>
      <c r="G10" s="12" t="n"/>
      <c r="H10" s="12" t="n"/>
      <c r="I10" s="17">
        <f>IF(A10="","",COUNTIF(C10:H10,TRUE)+COUNTIF(C10:H10,"x"))</f>
        <v/>
      </c>
      <c r="L10">
        <f>IF($A10="","",IF(OR(C10=TRUE,C10="x"),N(L9)+1,0))</f>
        <v/>
      </c>
      <c r="M10">
        <f>IF($A10="","",IF(OR(D10=TRUE,D10="x"),N(M9)+1,0))</f>
        <v/>
      </c>
      <c r="N10">
        <f>IF($A10="","",IF(OR(E10=TRUE,E10="x"),N(N9)+1,0))</f>
        <v/>
      </c>
      <c r="O10">
        <f>IF($A10="","",IF(OR(F10=TRUE,F10="x"),N(O9)+1,0))</f>
        <v/>
      </c>
      <c r="P10">
        <f>IF($A10="","",IF(OR(G10=TRUE,G10="x"),N(P9)+1,0))</f>
        <v/>
      </c>
      <c r="Q10">
        <f>IF($A10="","",IF(OR(H10=TRUE,H10="x"),N(Q9)+1,0))</f>
        <v/>
      </c>
    </row>
    <row r="11">
      <c r="A11" s="15">
        <f>IF(A10="","",IF(MONTH(A10+1)=10,A10+1,""))</f>
        <v/>
      </c>
      <c r="B11" s="16">
        <f>IF(A11="","",A11)</f>
        <v/>
      </c>
      <c r="C11" s="12" t="n"/>
      <c r="D11" s="12" t="n"/>
      <c r="E11" s="12" t="n"/>
      <c r="F11" s="12" t="n"/>
      <c r="G11" s="12" t="n"/>
      <c r="H11" s="12" t="n"/>
      <c r="I11" s="17">
        <f>IF(A11="","",COUNTIF(C11:H11,TRUE)+COUNTIF(C11:H11,"x"))</f>
        <v/>
      </c>
      <c r="L11">
        <f>IF($A11="","",IF(OR(C11=TRUE,C11="x"),N(L10)+1,0))</f>
        <v/>
      </c>
      <c r="M11">
        <f>IF($A11="","",IF(OR(D11=TRUE,D11="x"),N(M10)+1,0))</f>
        <v/>
      </c>
      <c r="N11">
        <f>IF($A11="","",IF(OR(E11=TRUE,E11="x"),N(N10)+1,0))</f>
        <v/>
      </c>
      <c r="O11">
        <f>IF($A11="","",IF(OR(F11=TRUE,F11="x"),N(O10)+1,0))</f>
        <v/>
      </c>
      <c r="P11">
        <f>IF($A11="","",IF(OR(G11=TRUE,G11="x"),N(P10)+1,0))</f>
        <v/>
      </c>
      <c r="Q11">
        <f>IF($A11="","",IF(OR(H11=TRUE,H11="x"),N(Q10)+1,0))</f>
        <v/>
      </c>
    </row>
    <row r="12">
      <c r="A12" s="15">
        <f>IF(A11="","",IF(MONTH(A11+1)=10,A11+1,""))</f>
        <v/>
      </c>
      <c r="B12" s="16">
        <f>IF(A12="","",A12)</f>
        <v/>
      </c>
      <c r="C12" s="12" t="n"/>
      <c r="D12" s="12" t="n"/>
      <c r="E12" s="12" t="n"/>
      <c r="F12" s="12" t="n"/>
      <c r="G12" s="12" t="n"/>
      <c r="H12" s="12" t="n"/>
      <c r="I12" s="17">
        <f>IF(A12="","",COUNTIF(C12:H12,TRUE)+COUNTIF(C12:H12,"x"))</f>
        <v/>
      </c>
      <c r="L12">
        <f>IF($A12="","",IF(OR(C12=TRUE,C12="x"),N(L11)+1,0))</f>
        <v/>
      </c>
      <c r="M12">
        <f>IF($A12="","",IF(OR(D12=TRUE,D12="x"),N(M11)+1,0))</f>
        <v/>
      </c>
      <c r="N12">
        <f>IF($A12="","",IF(OR(E12=TRUE,E12="x"),N(N11)+1,0))</f>
        <v/>
      </c>
      <c r="O12">
        <f>IF($A12="","",IF(OR(F12=TRUE,F12="x"),N(O11)+1,0))</f>
        <v/>
      </c>
      <c r="P12">
        <f>IF($A12="","",IF(OR(G12=TRUE,G12="x"),N(P11)+1,0))</f>
        <v/>
      </c>
      <c r="Q12">
        <f>IF($A12="","",IF(OR(H12=TRUE,H12="x"),N(Q11)+1,0))</f>
        <v/>
      </c>
    </row>
    <row r="13">
      <c r="A13" s="15">
        <f>IF(A12="","",IF(MONTH(A12+1)=10,A12+1,""))</f>
        <v/>
      </c>
      <c r="B13" s="16">
        <f>IF(A13="","",A13)</f>
        <v/>
      </c>
      <c r="C13" s="12" t="n"/>
      <c r="D13" s="12" t="n"/>
      <c r="E13" s="12" t="n"/>
      <c r="F13" s="12" t="n"/>
      <c r="G13" s="12" t="n"/>
      <c r="H13" s="12" t="n"/>
      <c r="I13" s="17">
        <f>IF(A13="","",COUNTIF(C13:H13,TRUE)+COUNTIF(C13:H13,"x"))</f>
        <v/>
      </c>
      <c r="L13">
        <f>IF($A13="","",IF(OR(C13=TRUE,C13="x"),N(L12)+1,0))</f>
        <v/>
      </c>
      <c r="M13">
        <f>IF($A13="","",IF(OR(D13=TRUE,D13="x"),N(M12)+1,0))</f>
        <v/>
      </c>
      <c r="N13">
        <f>IF($A13="","",IF(OR(E13=TRUE,E13="x"),N(N12)+1,0))</f>
        <v/>
      </c>
      <c r="O13">
        <f>IF($A13="","",IF(OR(F13=TRUE,F13="x"),N(O12)+1,0))</f>
        <v/>
      </c>
      <c r="P13">
        <f>IF($A13="","",IF(OR(G13=TRUE,G13="x"),N(P12)+1,0))</f>
        <v/>
      </c>
      <c r="Q13">
        <f>IF($A13="","",IF(OR(H13=TRUE,H13="x"),N(Q12)+1,0))</f>
        <v/>
      </c>
    </row>
    <row r="14">
      <c r="A14" s="15">
        <f>IF(A13="","",IF(MONTH(A13+1)=10,A13+1,""))</f>
        <v/>
      </c>
      <c r="B14" s="16">
        <f>IF(A14="","",A14)</f>
        <v/>
      </c>
      <c r="C14" s="12" t="n"/>
      <c r="D14" s="12" t="n"/>
      <c r="E14" s="12" t="n"/>
      <c r="F14" s="12" t="n"/>
      <c r="G14" s="12" t="n"/>
      <c r="H14" s="12" t="n"/>
      <c r="I14" s="17">
        <f>IF(A14="","",COUNTIF(C14:H14,TRUE)+COUNTIF(C14:H14,"x"))</f>
        <v/>
      </c>
      <c r="L14">
        <f>IF($A14="","",IF(OR(C14=TRUE,C14="x"),N(L13)+1,0))</f>
        <v/>
      </c>
      <c r="M14">
        <f>IF($A14="","",IF(OR(D14=TRUE,D14="x"),N(M13)+1,0))</f>
        <v/>
      </c>
      <c r="N14">
        <f>IF($A14="","",IF(OR(E14=TRUE,E14="x"),N(N13)+1,0))</f>
        <v/>
      </c>
      <c r="O14">
        <f>IF($A14="","",IF(OR(F14=TRUE,F14="x"),N(O13)+1,0))</f>
        <v/>
      </c>
      <c r="P14">
        <f>IF($A14="","",IF(OR(G14=TRUE,G14="x"),N(P13)+1,0))</f>
        <v/>
      </c>
      <c r="Q14">
        <f>IF($A14="","",IF(OR(H14=TRUE,H14="x"),N(Q13)+1,0))</f>
        <v/>
      </c>
    </row>
    <row r="15">
      <c r="A15" s="15">
        <f>IF(A14="","",IF(MONTH(A14+1)=10,A14+1,""))</f>
        <v/>
      </c>
      <c r="B15" s="16">
        <f>IF(A15="","",A15)</f>
        <v/>
      </c>
      <c r="C15" s="12" t="n"/>
      <c r="D15" s="12" t="n"/>
      <c r="E15" s="12" t="n"/>
      <c r="F15" s="12" t="n"/>
      <c r="G15" s="12" t="n"/>
      <c r="H15" s="12" t="n"/>
      <c r="I15" s="17">
        <f>IF(A15="","",COUNTIF(C15:H15,TRUE)+COUNTIF(C15:H15,"x"))</f>
        <v/>
      </c>
      <c r="L15">
        <f>IF($A15="","",IF(OR(C15=TRUE,C15="x"),N(L14)+1,0))</f>
        <v/>
      </c>
      <c r="M15">
        <f>IF($A15="","",IF(OR(D15=TRUE,D15="x"),N(M14)+1,0))</f>
        <v/>
      </c>
      <c r="N15">
        <f>IF($A15="","",IF(OR(E15=TRUE,E15="x"),N(N14)+1,0))</f>
        <v/>
      </c>
      <c r="O15">
        <f>IF($A15="","",IF(OR(F15=TRUE,F15="x"),N(O14)+1,0))</f>
        <v/>
      </c>
      <c r="P15">
        <f>IF($A15="","",IF(OR(G15=TRUE,G15="x"),N(P14)+1,0))</f>
        <v/>
      </c>
      <c r="Q15">
        <f>IF($A15="","",IF(OR(H15=TRUE,H15="x"),N(Q14)+1,0))</f>
        <v/>
      </c>
    </row>
    <row r="16">
      <c r="A16" s="15">
        <f>IF(A15="","",IF(MONTH(A15+1)=10,A15+1,""))</f>
        <v/>
      </c>
      <c r="B16" s="16">
        <f>IF(A16="","",A16)</f>
        <v/>
      </c>
      <c r="C16" s="12" t="n"/>
      <c r="D16" s="12" t="n"/>
      <c r="E16" s="12" t="n"/>
      <c r="F16" s="12" t="n"/>
      <c r="G16" s="12" t="n"/>
      <c r="H16" s="12" t="n"/>
      <c r="I16" s="17">
        <f>IF(A16="","",COUNTIF(C16:H16,TRUE)+COUNTIF(C16:H16,"x"))</f>
        <v/>
      </c>
      <c r="L16">
        <f>IF($A16="","",IF(OR(C16=TRUE,C16="x"),N(L15)+1,0))</f>
        <v/>
      </c>
      <c r="M16">
        <f>IF($A16="","",IF(OR(D16=TRUE,D16="x"),N(M15)+1,0))</f>
        <v/>
      </c>
      <c r="N16">
        <f>IF($A16="","",IF(OR(E16=TRUE,E16="x"),N(N15)+1,0))</f>
        <v/>
      </c>
      <c r="O16">
        <f>IF($A16="","",IF(OR(F16=TRUE,F16="x"),N(O15)+1,0))</f>
        <v/>
      </c>
      <c r="P16">
        <f>IF($A16="","",IF(OR(G16=TRUE,G16="x"),N(P15)+1,0))</f>
        <v/>
      </c>
      <c r="Q16">
        <f>IF($A16="","",IF(OR(H16=TRUE,H16="x"),N(Q15)+1,0))</f>
        <v/>
      </c>
    </row>
    <row r="17">
      <c r="A17" s="15">
        <f>IF(A16="","",IF(MONTH(A16+1)=10,A16+1,""))</f>
        <v/>
      </c>
      <c r="B17" s="16">
        <f>IF(A17="","",A17)</f>
        <v/>
      </c>
      <c r="C17" s="12" t="n"/>
      <c r="D17" s="12" t="n"/>
      <c r="E17" s="12" t="n"/>
      <c r="F17" s="12" t="n"/>
      <c r="G17" s="12" t="n"/>
      <c r="H17" s="12" t="n"/>
      <c r="I17" s="17">
        <f>IF(A17="","",COUNTIF(C17:H17,TRUE)+COUNTIF(C17:H17,"x"))</f>
        <v/>
      </c>
      <c r="L17">
        <f>IF($A17="","",IF(OR(C17=TRUE,C17="x"),N(L16)+1,0))</f>
        <v/>
      </c>
      <c r="M17">
        <f>IF($A17="","",IF(OR(D17=TRUE,D17="x"),N(M16)+1,0))</f>
        <v/>
      </c>
      <c r="N17">
        <f>IF($A17="","",IF(OR(E17=TRUE,E17="x"),N(N16)+1,0))</f>
        <v/>
      </c>
      <c r="O17">
        <f>IF($A17="","",IF(OR(F17=TRUE,F17="x"),N(O16)+1,0))</f>
        <v/>
      </c>
      <c r="P17">
        <f>IF($A17="","",IF(OR(G17=TRUE,G17="x"),N(P16)+1,0))</f>
        <v/>
      </c>
      <c r="Q17">
        <f>IF($A17="","",IF(OR(H17=TRUE,H17="x"),N(Q16)+1,0))</f>
        <v/>
      </c>
    </row>
    <row r="18">
      <c r="A18" s="15">
        <f>IF(A17="","",IF(MONTH(A17+1)=10,A17+1,""))</f>
        <v/>
      </c>
      <c r="B18" s="16">
        <f>IF(A18="","",A18)</f>
        <v/>
      </c>
      <c r="C18" s="12" t="n"/>
      <c r="D18" s="12" t="n"/>
      <c r="E18" s="12" t="n"/>
      <c r="F18" s="12" t="n"/>
      <c r="G18" s="12" t="n"/>
      <c r="H18" s="12" t="n"/>
      <c r="I18" s="17">
        <f>IF(A18="","",COUNTIF(C18:H18,TRUE)+COUNTIF(C18:H18,"x"))</f>
        <v/>
      </c>
      <c r="L18">
        <f>IF($A18="","",IF(OR(C18=TRUE,C18="x"),N(L17)+1,0))</f>
        <v/>
      </c>
      <c r="M18">
        <f>IF($A18="","",IF(OR(D18=TRUE,D18="x"),N(M17)+1,0))</f>
        <v/>
      </c>
      <c r="N18">
        <f>IF($A18="","",IF(OR(E18=TRUE,E18="x"),N(N17)+1,0))</f>
        <v/>
      </c>
      <c r="O18">
        <f>IF($A18="","",IF(OR(F18=TRUE,F18="x"),N(O17)+1,0))</f>
        <v/>
      </c>
      <c r="P18">
        <f>IF($A18="","",IF(OR(G18=TRUE,G18="x"),N(P17)+1,0))</f>
        <v/>
      </c>
      <c r="Q18">
        <f>IF($A18="","",IF(OR(H18=TRUE,H18="x"),N(Q17)+1,0))</f>
        <v/>
      </c>
    </row>
    <row r="19">
      <c r="A19" s="15">
        <f>IF(A18="","",IF(MONTH(A18+1)=10,A18+1,""))</f>
        <v/>
      </c>
      <c r="B19" s="16">
        <f>IF(A19="","",A19)</f>
        <v/>
      </c>
      <c r="C19" s="12" t="n"/>
      <c r="D19" s="12" t="n"/>
      <c r="E19" s="12" t="n"/>
      <c r="F19" s="12" t="n"/>
      <c r="G19" s="12" t="n"/>
      <c r="H19" s="12" t="n"/>
      <c r="I19" s="17">
        <f>IF(A19="","",COUNTIF(C19:H19,TRUE)+COUNTIF(C19:H19,"x"))</f>
        <v/>
      </c>
      <c r="L19">
        <f>IF($A19="","",IF(OR(C19=TRUE,C19="x"),N(L18)+1,0))</f>
        <v/>
      </c>
      <c r="M19">
        <f>IF($A19="","",IF(OR(D19=TRUE,D19="x"),N(M18)+1,0))</f>
        <v/>
      </c>
      <c r="N19">
        <f>IF($A19="","",IF(OR(E19=TRUE,E19="x"),N(N18)+1,0))</f>
        <v/>
      </c>
      <c r="O19">
        <f>IF($A19="","",IF(OR(F19=TRUE,F19="x"),N(O18)+1,0))</f>
        <v/>
      </c>
      <c r="P19">
        <f>IF($A19="","",IF(OR(G19=TRUE,G19="x"),N(P18)+1,0))</f>
        <v/>
      </c>
      <c r="Q19">
        <f>IF($A19="","",IF(OR(H19=TRUE,H19="x"),N(Q18)+1,0))</f>
        <v/>
      </c>
    </row>
    <row r="20">
      <c r="A20" s="15">
        <f>IF(A19="","",IF(MONTH(A19+1)=10,A19+1,""))</f>
        <v/>
      </c>
      <c r="B20" s="16">
        <f>IF(A20="","",A20)</f>
        <v/>
      </c>
      <c r="C20" s="12" t="n"/>
      <c r="D20" s="12" t="n"/>
      <c r="E20" s="12" t="n"/>
      <c r="F20" s="12" t="n"/>
      <c r="G20" s="12" t="n"/>
      <c r="H20" s="12" t="n"/>
      <c r="I20" s="17">
        <f>IF(A20="","",COUNTIF(C20:H20,TRUE)+COUNTIF(C20:H20,"x"))</f>
        <v/>
      </c>
      <c r="L20">
        <f>IF($A20="","",IF(OR(C20=TRUE,C20="x"),N(L19)+1,0))</f>
        <v/>
      </c>
      <c r="M20">
        <f>IF($A20="","",IF(OR(D20=TRUE,D20="x"),N(M19)+1,0))</f>
        <v/>
      </c>
      <c r="N20">
        <f>IF($A20="","",IF(OR(E20=TRUE,E20="x"),N(N19)+1,0))</f>
        <v/>
      </c>
      <c r="O20">
        <f>IF($A20="","",IF(OR(F20=TRUE,F20="x"),N(O19)+1,0))</f>
        <v/>
      </c>
      <c r="P20">
        <f>IF($A20="","",IF(OR(G20=TRUE,G20="x"),N(P19)+1,0))</f>
        <v/>
      </c>
      <c r="Q20">
        <f>IF($A20="","",IF(OR(H20=TRUE,H20="x"),N(Q19)+1,0))</f>
        <v/>
      </c>
    </row>
    <row r="21">
      <c r="A21" s="15">
        <f>IF(A20="","",IF(MONTH(A20+1)=10,A20+1,""))</f>
        <v/>
      </c>
      <c r="B21" s="16">
        <f>IF(A21="","",A21)</f>
        <v/>
      </c>
      <c r="C21" s="12" t="n"/>
      <c r="D21" s="12" t="n"/>
      <c r="E21" s="12" t="n"/>
      <c r="F21" s="12" t="n"/>
      <c r="G21" s="12" t="n"/>
      <c r="H21" s="12" t="n"/>
      <c r="I21" s="17">
        <f>IF(A21="","",COUNTIF(C21:H21,TRUE)+COUNTIF(C21:H21,"x"))</f>
        <v/>
      </c>
      <c r="L21">
        <f>IF($A21="","",IF(OR(C21=TRUE,C21="x"),N(L20)+1,0))</f>
        <v/>
      </c>
      <c r="M21">
        <f>IF($A21="","",IF(OR(D21=TRUE,D21="x"),N(M20)+1,0))</f>
        <v/>
      </c>
      <c r="N21">
        <f>IF($A21="","",IF(OR(E21=TRUE,E21="x"),N(N20)+1,0))</f>
        <v/>
      </c>
      <c r="O21">
        <f>IF($A21="","",IF(OR(F21=TRUE,F21="x"),N(O20)+1,0))</f>
        <v/>
      </c>
      <c r="P21">
        <f>IF($A21="","",IF(OR(G21=TRUE,G21="x"),N(P20)+1,0))</f>
        <v/>
      </c>
      <c r="Q21">
        <f>IF($A21="","",IF(OR(H21=TRUE,H21="x"),N(Q20)+1,0))</f>
        <v/>
      </c>
    </row>
    <row r="22">
      <c r="A22" s="15">
        <f>IF(A21="","",IF(MONTH(A21+1)=10,A21+1,""))</f>
        <v/>
      </c>
      <c r="B22" s="16">
        <f>IF(A22="","",A22)</f>
        <v/>
      </c>
      <c r="C22" s="12" t="n"/>
      <c r="D22" s="12" t="n"/>
      <c r="E22" s="12" t="n"/>
      <c r="F22" s="12" t="n"/>
      <c r="G22" s="12" t="n"/>
      <c r="H22" s="12" t="n"/>
      <c r="I22" s="17">
        <f>IF(A22="","",COUNTIF(C22:H22,TRUE)+COUNTIF(C22:H22,"x"))</f>
        <v/>
      </c>
      <c r="L22">
        <f>IF($A22="","",IF(OR(C22=TRUE,C22="x"),N(L21)+1,0))</f>
        <v/>
      </c>
      <c r="M22">
        <f>IF($A22="","",IF(OR(D22=TRUE,D22="x"),N(M21)+1,0))</f>
        <v/>
      </c>
      <c r="N22">
        <f>IF($A22="","",IF(OR(E22=TRUE,E22="x"),N(N21)+1,0))</f>
        <v/>
      </c>
      <c r="O22">
        <f>IF($A22="","",IF(OR(F22=TRUE,F22="x"),N(O21)+1,0))</f>
        <v/>
      </c>
      <c r="P22">
        <f>IF($A22="","",IF(OR(G22=TRUE,G22="x"),N(P21)+1,0))</f>
        <v/>
      </c>
      <c r="Q22">
        <f>IF($A22="","",IF(OR(H22=TRUE,H22="x"),N(Q21)+1,0))</f>
        <v/>
      </c>
    </row>
    <row r="23">
      <c r="A23" s="15">
        <f>IF(A22="","",IF(MONTH(A22+1)=10,A22+1,""))</f>
        <v/>
      </c>
      <c r="B23" s="16">
        <f>IF(A23="","",A23)</f>
        <v/>
      </c>
      <c r="C23" s="12" t="n"/>
      <c r="D23" s="12" t="n"/>
      <c r="E23" s="12" t="n"/>
      <c r="F23" s="12" t="n"/>
      <c r="G23" s="12" t="n"/>
      <c r="H23" s="12" t="n"/>
      <c r="I23" s="17">
        <f>IF(A23="","",COUNTIF(C23:H23,TRUE)+COUNTIF(C23:H23,"x"))</f>
        <v/>
      </c>
      <c r="L23">
        <f>IF($A23="","",IF(OR(C23=TRUE,C23="x"),N(L22)+1,0))</f>
        <v/>
      </c>
      <c r="M23">
        <f>IF($A23="","",IF(OR(D23=TRUE,D23="x"),N(M22)+1,0))</f>
        <v/>
      </c>
      <c r="N23">
        <f>IF($A23="","",IF(OR(E23=TRUE,E23="x"),N(N22)+1,0))</f>
        <v/>
      </c>
      <c r="O23">
        <f>IF($A23="","",IF(OR(F23=TRUE,F23="x"),N(O22)+1,0))</f>
        <v/>
      </c>
      <c r="P23">
        <f>IF($A23="","",IF(OR(G23=TRUE,G23="x"),N(P22)+1,0))</f>
        <v/>
      </c>
      <c r="Q23">
        <f>IF($A23="","",IF(OR(H23=TRUE,H23="x"),N(Q22)+1,0))</f>
        <v/>
      </c>
    </row>
    <row r="24">
      <c r="A24" s="15">
        <f>IF(A23="","",IF(MONTH(A23+1)=10,A23+1,""))</f>
        <v/>
      </c>
      <c r="B24" s="16">
        <f>IF(A24="","",A24)</f>
        <v/>
      </c>
      <c r="C24" s="12" t="n"/>
      <c r="D24" s="12" t="n"/>
      <c r="E24" s="12" t="n"/>
      <c r="F24" s="12" t="n"/>
      <c r="G24" s="12" t="n"/>
      <c r="H24" s="12" t="n"/>
      <c r="I24" s="17">
        <f>IF(A24="","",COUNTIF(C24:H24,TRUE)+COUNTIF(C24:H24,"x"))</f>
        <v/>
      </c>
      <c r="L24">
        <f>IF($A24="","",IF(OR(C24=TRUE,C24="x"),N(L23)+1,0))</f>
        <v/>
      </c>
      <c r="M24">
        <f>IF($A24="","",IF(OR(D24=TRUE,D24="x"),N(M23)+1,0))</f>
        <v/>
      </c>
      <c r="N24">
        <f>IF($A24="","",IF(OR(E24=TRUE,E24="x"),N(N23)+1,0))</f>
        <v/>
      </c>
      <c r="O24">
        <f>IF($A24="","",IF(OR(F24=TRUE,F24="x"),N(O23)+1,0))</f>
        <v/>
      </c>
      <c r="P24">
        <f>IF($A24="","",IF(OR(G24=TRUE,G24="x"),N(P23)+1,0))</f>
        <v/>
      </c>
      <c r="Q24">
        <f>IF($A24="","",IF(OR(H24=TRUE,H24="x"),N(Q23)+1,0))</f>
        <v/>
      </c>
    </row>
    <row r="25">
      <c r="A25" s="15">
        <f>IF(A24="","",IF(MONTH(A24+1)=10,A24+1,""))</f>
        <v/>
      </c>
      <c r="B25" s="16">
        <f>IF(A25="","",A25)</f>
        <v/>
      </c>
      <c r="C25" s="12" t="n"/>
      <c r="D25" s="12" t="n"/>
      <c r="E25" s="12" t="n"/>
      <c r="F25" s="12" t="n"/>
      <c r="G25" s="12" t="n"/>
      <c r="H25" s="12" t="n"/>
      <c r="I25" s="17">
        <f>IF(A25="","",COUNTIF(C25:H25,TRUE)+COUNTIF(C25:H25,"x"))</f>
        <v/>
      </c>
      <c r="L25">
        <f>IF($A25="","",IF(OR(C25=TRUE,C25="x"),N(L24)+1,0))</f>
        <v/>
      </c>
      <c r="M25">
        <f>IF($A25="","",IF(OR(D25=TRUE,D25="x"),N(M24)+1,0))</f>
        <v/>
      </c>
      <c r="N25">
        <f>IF($A25="","",IF(OR(E25=TRUE,E25="x"),N(N24)+1,0))</f>
        <v/>
      </c>
      <c r="O25">
        <f>IF($A25="","",IF(OR(F25=TRUE,F25="x"),N(O24)+1,0))</f>
        <v/>
      </c>
      <c r="P25">
        <f>IF($A25="","",IF(OR(G25=TRUE,G25="x"),N(P24)+1,0))</f>
        <v/>
      </c>
      <c r="Q25">
        <f>IF($A25="","",IF(OR(H25=TRUE,H25="x"),N(Q24)+1,0))</f>
        <v/>
      </c>
    </row>
    <row r="26">
      <c r="A26" s="15">
        <f>IF(A25="","",IF(MONTH(A25+1)=10,A25+1,""))</f>
        <v/>
      </c>
      <c r="B26" s="16">
        <f>IF(A26="","",A26)</f>
        <v/>
      </c>
      <c r="C26" s="12" t="n"/>
      <c r="D26" s="12" t="n"/>
      <c r="E26" s="12" t="n"/>
      <c r="F26" s="12" t="n"/>
      <c r="G26" s="12" t="n"/>
      <c r="H26" s="12" t="n"/>
      <c r="I26" s="17">
        <f>IF(A26="","",COUNTIF(C26:H26,TRUE)+COUNTIF(C26:H26,"x"))</f>
        <v/>
      </c>
      <c r="L26">
        <f>IF($A26="","",IF(OR(C26=TRUE,C26="x"),N(L25)+1,0))</f>
        <v/>
      </c>
      <c r="M26">
        <f>IF($A26="","",IF(OR(D26=TRUE,D26="x"),N(M25)+1,0))</f>
        <v/>
      </c>
      <c r="N26">
        <f>IF($A26="","",IF(OR(E26=TRUE,E26="x"),N(N25)+1,0))</f>
        <v/>
      </c>
      <c r="O26">
        <f>IF($A26="","",IF(OR(F26=TRUE,F26="x"),N(O25)+1,0))</f>
        <v/>
      </c>
      <c r="P26">
        <f>IF($A26="","",IF(OR(G26=TRUE,G26="x"),N(P25)+1,0))</f>
        <v/>
      </c>
      <c r="Q26">
        <f>IF($A26="","",IF(OR(H26=TRUE,H26="x"),N(Q25)+1,0))</f>
        <v/>
      </c>
    </row>
    <row r="27">
      <c r="A27" s="15">
        <f>IF(A26="","",IF(MONTH(A26+1)=10,A26+1,""))</f>
        <v/>
      </c>
      <c r="B27" s="16">
        <f>IF(A27="","",A27)</f>
        <v/>
      </c>
      <c r="C27" s="12" t="n"/>
      <c r="D27" s="12" t="n"/>
      <c r="E27" s="12" t="n"/>
      <c r="F27" s="12" t="n"/>
      <c r="G27" s="12" t="n"/>
      <c r="H27" s="12" t="n"/>
      <c r="I27" s="17">
        <f>IF(A27="","",COUNTIF(C27:H27,TRUE)+COUNTIF(C27:H27,"x"))</f>
        <v/>
      </c>
      <c r="L27">
        <f>IF($A27="","",IF(OR(C27=TRUE,C27="x"),N(L26)+1,0))</f>
        <v/>
      </c>
      <c r="M27">
        <f>IF($A27="","",IF(OR(D27=TRUE,D27="x"),N(M26)+1,0))</f>
        <v/>
      </c>
      <c r="N27">
        <f>IF($A27="","",IF(OR(E27=TRUE,E27="x"),N(N26)+1,0))</f>
        <v/>
      </c>
      <c r="O27">
        <f>IF($A27="","",IF(OR(F27=TRUE,F27="x"),N(O26)+1,0))</f>
        <v/>
      </c>
      <c r="P27">
        <f>IF($A27="","",IF(OR(G27=TRUE,G27="x"),N(P26)+1,0))</f>
        <v/>
      </c>
      <c r="Q27">
        <f>IF($A27="","",IF(OR(H27=TRUE,H27="x"),N(Q26)+1,0))</f>
        <v/>
      </c>
    </row>
    <row r="28">
      <c r="A28" s="15">
        <f>IF(A27="","",IF(MONTH(A27+1)=10,A27+1,""))</f>
        <v/>
      </c>
      <c r="B28" s="16">
        <f>IF(A28="","",A28)</f>
        <v/>
      </c>
      <c r="C28" s="12" t="n"/>
      <c r="D28" s="12" t="n"/>
      <c r="E28" s="12" t="n"/>
      <c r="F28" s="12" t="n"/>
      <c r="G28" s="12" t="n"/>
      <c r="H28" s="12" t="n"/>
      <c r="I28" s="17">
        <f>IF(A28="","",COUNTIF(C28:H28,TRUE)+COUNTIF(C28:H28,"x"))</f>
        <v/>
      </c>
      <c r="L28">
        <f>IF($A28="","",IF(OR(C28=TRUE,C28="x"),N(L27)+1,0))</f>
        <v/>
      </c>
      <c r="M28">
        <f>IF($A28="","",IF(OR(D28=TRUE,D28="x"),N(M27)+1,0))</f>
        <v/>
      </c>
      <c r="N28">
        <f>IF($A28="","",IF(OR(E28=TRUE,E28="x"),N(N27)+1,0))</f>
        <v/>
      </c>
      <c r="O28">
        <f>IF($A28="","",IF(OR(F28=TRUE,F28="x"),N(O27)+1,0))</f>
        <v/>
      </c>
      <c r="P28">
        <f>IF($A28="","",IF(OR(G28=TRUE,G28="x"),N(P27)+1,0))</f>
        <v/>
      </c>
      <c r="Q28">
        <f>IF($A28="","",IF(OR(H28=TRUE,H28="x"),N(Q27)+1,0))</f>
        <v/>
      </c>
    </row>
    <row r="29">
      <c r="A29" s="15">
        <f>IF(A28="","",IF(MONTH(A28+1)=10,A28+1,""))</f>
        <v/>
      </c>
      <c r="B29" s="16">
        <f>IF(A29="","",A29)</f>
        <v/>
      </c>
      <c r="C29" s="12" t="n"/>
      <c r="D29" s="12" t="n"/>
      <c r="E29" s="12" t="n"/>
      <c r="F29" s="12" t="n"/>
      <c r="G29" s="12" t="n"/>
      <c r="H29" s="12" t="n"/>
      <c r="I29" s="17">
        <f>IF(A29="","",COUNTIF(C29:H29,TRUE)+COUNTIF(C29:H29,"x"))</f>
        <v/>
      </c>
      <c r="L29">
        <f>IF($A29="","",IF(OR(C29=TRUE,C29="x"),N(L28)+1,0))</f>
        <v/>
      </c>
      <c r="M29">
        <f>IF($A29="","",IF(OR(D29=TRUE,D29="x"),N(M28)+1,0))</f>
        <v/>
      </c>
      <c r="N29">
        <f>IF($A29="","",IF(OR(E29=TRUE,E29="x"),N(N28)+1,0))</f>
        <v/>
      </c>
      <c r="O29">
        <f>IF($A29="","",IF(OR(F29=TRUE,F29="x"),N(O28)+1,0))</f>
        <v/>
      </c>
      <c r="P29">
        <f>IF($A29="","",IF(OR(G29=TRUE,G29="x"),N(P28)+1,0))</f>
        <v/>
      </c>
      <c r="Q29">
        <f>IF($A29="","",IF(OR(H29=TRUE,H29="x"),N(Q28)+1,0))</f>
        <v/>
      </c>
    </row>
    <row r="30">
      <c r="A30" s="15">
        <f>IF(A29="","",IF(MONTH(A29+1)=10,A29+1,""))</f>
        <v/>
      </c>
      <c r="B30" s="16">
        <f>IF(A30="","",A30)</f>
        <v/>
      </c>
      <c r="C30" s="12" t="n"/>
      <c r="D30" s="12" t="n"/>
      <c r="E30" s="12" t="n"/>
      <c r="F30" s="12" t="n"/>
      <c r="G30" s="12" t="n"/>
      <c r="H30" s="12" t="n"/>
      <c r="I30" s="17">
        <f>IF(A30="","",COUNTIF(C30:H30,TRUE)+COUNTIF(C30:H30,"x"))</f>
        <v/>
      </c>
      <c r="L30">
        <f>IF($A30="","",IF(OR(C30=TRUE,C30="x"),N(L29)+1,0))</f>
        <v/>
      </c>
      <c r="M30">
        <f>IF($A30="","",IF(OR(D30=TRUE,D30="x"),N(M29)+1,0))</f>
        <v/>
      </c>
      <c r="N30">
        <f>IF($A30="","",IF(OR(E30=TRUE,E30="x"),N(N29)+1,0))</f>
        <v/>
      </c>
      <c r="O30">
        <f>IF($A30="","",IF(OR(F30=TRUE,F30="x"),N(O29)+1,0))</f>
        <v/>
      </c>
      <c r="P30">
        <f>IF($A30="","",IF(OR(G30=TRUE,G30="x"),N(P29)+1,0))</f>
        <v/>
      </c>
      <c r="Q30">
        <f>IF($A30="","",IF(OR(H30=TRUE,H30="x"),N(Q29)+1,0))</f>
        <v/>
      </c>
    </row>
    <row r="31">
      <c r="A31" s="15">
        <f>IF(A30="","",IF(MONTH(A30+1)=10,A30+1,""))</f>
        <v/>
      </c>
      <c r="B31" s="16">
        <f>IF(A31="","",A31)</f>
        <v/>
      </c>
      <c r="C31" s="12" t="n"/>
      <c r="D31" s="12" t="n"/>
      <c r="E31" s="12" t="n"/>
      <c r="F31" s="12" t="n"/>
      <c r="G31" s="12" t="n"/>
      <c r="H31" s="12" t="n"/>
      <c r="I31" s="17">
        <f>IF(A31="","",COUNTIF(C31:H31,TRUE)+COUNTIF(C31:H31,"x"))</f>
        <v/>
      </c>
      <c r="L31">
        <f>IF($A31="","",IF(OR(C31=TRUE,C31="x"),N(L30)+1,0))</f>
        <v/>
      </c>
      <c r="M31">
        <f>IF($A31="","",IF(OR(D31=TRUE,D31="x"),N(M30)+1,0))</f>
        <v/>
      </c>
      <c r="N31">
        <f>IF($A31="","",IF(OR(E31=TRUE,E31="x"),N(N30)+1,0))</f>
        <v/>
      </c>
      <c r="O31">
        <f>IF($A31="","",IF(OR(F31=TRUE,F31="x"),N(O30)+1,0))</f>
        <v/>
      </c>
      <c r="P31">
        <f>IF($A31="","",IF(OR(G31=TRUE,G31="x"),N(P30)+1,0))</f>
        <v/>
      </c>
      <c r="Q31">
        <f>IF($A31="","",IF(OR(H31=TRUE,H31="x"),N(Q30)+1,0))</f>
        <v/>
      </c>
    </row>
    <row r="32">
      <c r="A32" s="15">
        <f>IF(A31="","",IF(MONTH(A31+1)=10,A31+1,""))</f>
        <v/>
      </c>
      <c r="B32" s="16">
        <f>IF(A32="","",A32)</f>
        <v/>
      </c>
      <c r="C32" s="12" t="n"/>
      <c r="D32" s="12" t="n"/>
      <c r="E32" s="12" t="n"/>
      <c r="F32" s="12" t="n"/>
      <c r="G32" s="12" t="n"/>
      <c r="H32" s="12" t="n"/>
      <c r="I32" s="17">
        <f>IF(A32="","",COUNTIF(C32:H32,TRUE)+COUNTIF(C32:H32,"x"))</f>
        <v/>
      </c>
      <c r="L32">
        <f>IF($A32="","",IF(OR(C32=TRUE,C32="x"),N(L31)+1,0))</f>
        <v/>
      </c>
      <c r="M32">
        <f>IF($A32="","",IF(OR(D32=TRUE,D32="x"),N(M31)+1,0))</f>
        <v/>
      </c>
      <c r="N32">
        <f>IF($A32="","",IF(OR(E32=TRUE,E32="x"),N(N31)+1,0))</f>
        <v/>
      </c>
      <c r="O32">
        <f>IF($A32="","",IF(OR(F32=TRUE,F32="x"),N(O31)+1,0))</f>
        <v/>
      </c>
      <c r="P32">
        <f>IF($A32="","",IF(OR(G32=TRUE,G32="x"),N(P31)+1,0))</f>
        <v/>
      </c>
      <c r="Q32">
        <f>IF($A32="","",IF(OR(H32=TRUE,H32="x"),N(Q31)+1,0))</f>
        <v/>
      </c>
    </row>
    <row r="33">
      <c r="A33" s="15">
        <f>IF(A32="","",IF(MONTH(A32+1)=10,A32+1,""))</f>
        <v/>
      </c>
      <c r="B33" s="16">
        <f>IF(A33="","",A33)</f>
        <v/>
      </c>
      <c r="C33" s="12" t="n"/>
      <c r="D33" s="12" t="n"/>
      <c r="E33" s="12" t="n"/>
      <c r="F33" s="12" t="n"/>
      <c r="G33" s="12" t="n"/>
      <c r="H33" s="12" t="n"/>
      <c r="I33" s="17">
        <f>IF(A33="","",COUNTIF(C33:H33,TRUE)+COUNTIF(C33:H33,"x"))</f>
        <v/>
      </c>
      <c r="L33">
        <f>IF($A33="","",IF(OR(C33=TRUE,C33="x"),N(L32)+1,0))</f>
        <v/>
      </c>
      <c r="M33">
        <f>IF($A33="","",IF(OR(D33=TRUE,D33="x"),N(M32)+1,0))</f>
        <v/>
      </c>
      <c r="N33">
        <f>IF($A33="","",IF(OR(E33=TRUE,E33="x"),N(N32)+1,0))</f>
        <v/>
      </c>
      <c r="O33">
        <f>IF($A33="","",IF(OR(F33=TRUE,F33="x"),N(O32)+1,0))</f>
        <v/>
      </c>
      <c r="P33">
        <f>IF($A33="","",IF(OR(G33=TRUE,G33="x"),N(P32)+1,0))</f>
        <v/>
      </c>
      <c r="Q33">
        <f>IF($A33="","",IF(OR(H33=TRUE,H33="x"),N(Q32)+1,0))</f>
        <v/>
      </c>
    </row>
    <row r="34">
      <c r="A34" s="15">
        <f>IF(A33="","",IF(MONTH(A33+1)=10,A33+1,""))</f>
        <v/>
      </c>
      <c r="B34" s="16">
        <f>IF(A34="","",A34)</f>
        <v/>
      </c>
      <c r="C34" s="12" t="n"/>
      <c r="D34" s="12" t="n"/>
      <c r="E34" s="12" t="n"/>
      <c r="F34" s="12" t="n"/>
      <c r="G34" s="12" t="n"/>
      <c r="H34" s="12" t="n"/>
      <c r="I34" s="17">
        <f>IF(A34="","",COUNTIF(C34:H34,TRUE)+COUNTIF(C34:H34,"x"))</f>
        <v/>
      </c>
      <c r="L34">
        <f>IF($A34="","",IF(OR(C34=TRUE,C34="x"),N(L33)+1,0))</f>
        <v/>
      </c>
      <c r="M34">
        <f>IF($A34="","",IF(OR(D34=TRUE,D34="x"),N(M33)+1,0))</f>
        <v/>
      </c>
      <c r="N34">
        <f>IF($A34="","",IF(OR(E34=TRUE,E34="x"),N(N33)+1,0))</f>
        <v/>
      </c>
      <c r="O34">
        <f>IF($A34="","",IF(OR(F34=TRUE,F34="x"),N(O33)+1,0))</f>
        <v/>
      </c>
      <c r="P34">
        <f>IF($A34="","",IF(OR(G34=TRUE,G34="x"),N(P33)+1,0))</f>
        <v/>
      </c>
      <c r="Q34">
        <f>IF($A34="","",IF(OR(H34=TRUE,H34="x"),N(Q33)+1,0))</f>
        <v/>
      </c>
    </row>
    <row r="35">
      <c r="A35" s="15">
        <f>IF(A34="","",IF(MONTH(A34+1)=10,A34+1,""))</f>
        <v/>
      </c>
      <c r="B35" s="16">
        <f>IF(A35="","",A35)</f>
        <v/>
      </c>
      <c r="C35" s="12" t="n"/>
      <c r="D35" s="12" t="n"/>
      <c r="E35" s="12" t="n"/>
      <c r="F35" s="12" t="n"/>
      <c r="G35" s="12" t="n"/>
      <c r="H35" s="12" t="n"/>
      <c r="I35" s="17">
        <f>IF(A35="","",COUNTIF(C35:H35,TRUE)+COUNTIF(C35:H35,"x"))</f>
        <v/>
      </c>
      <c r="L35">
        <f>IF($A35="","",IF(OR(C35=TRUE,C35="x"),N(L34)+1,0))</f>
        <v/>
      </c>
      <c r="M35">
        <f>IF($A35="","",IF(OR(D35=TRUE,D35="x"),N(M34)+1,0))</f>
        <v/>
      </c>
      <c r="N35">
        <f>IF($A35="","",IF(OR(E35=TRUE,E35="x"),N(N34)+1,0))</f>
        <v/>
      </c>
      <c r="O35">
        <f>IF($A35="","",IF(OR(F35=TRUE,F35="x"),N(O34)+1,0))</f>
        <v/>
      </c>
      <c r="P35">
        <f>IF($A35="","",IF(OR(G35=TRUE,G35="x"),N(P34)+1,0))</f>
        <v/>
      </c>
      <c r="Q35">
        <f>IF($A35="","",IF(OR(H35=TRUE,H35="x"),N(Q34)+1,0))</f>
        <v/>
      </c>
    </row>
    <row r="36">
      <c r="A36" s="15">
        <f>IF(A35="","",IF(MONTH(A35+1)=10,A35+1,""))</f>
        <v/>
      </c>
      <c r="B36" s="16">
        <f>IF(A36="","",A36)</f>
        <v/>
      </c>
      <c r="C36" s="12" t="n"/>
      <c r="D36" s="12" t="n"/>
      <c r="E36" s="12" t="n"/>
      <c r="F36" s="12" t="n"/>
      <c r="G36" s="12" t="n"/>
      <c r="H36" s="12" t="n"/>
      <c r="I36" s="17">
        <f>IF(A36="","",COUNTIF(C36:H36,TRUE)+COUNTIF(C36:H36,"x"))</f>
        <v/>
      </c>
      <c r="L36">
        <f>IF($A36="","",IF(OR(C36=TRUE,C36="x"),N(L35)+1,0))</f>
        <v/>
      </c>
      <c r="M36">
        <f>IF($A36="","",IF(OR(D36=TRUE,D36="x"),N(M35)+1,0))</f>
        <v/>
      </c>
      <c r="N36">
        <f>IF($A36="","",IF(OR(E36=TRUE,E36="x"),N(N35)+1,0))</f>
        <v/>
      </c>
      <c r="O36">
        <f>IF($A36="","",IF(OR(F36=TRUE,F36="x"),N(O35)+1,0))</f>
        <v/>
      </c>
      <c r="P36">
        <f>IF($A36="","",IF(OR(G36=TRUE,G36="x"),N(P35)+1,0))</f>
        <v/>
      </c>
      <c r="Q36">
        <f>IF($A36="","",IF(OR(H36=TRUE,H36="x"),N(Q35)+1,0))</f>
        <v/>
      </c>
    </row>
    <row r="37">
      <c r="A37" s="15">
        <f>IF(A36="","",IF(MONTH(A36+1)=10,A36+1,""))</f>
        <v/>
      </c>
      <c r="B37" s="16">
        <f>IF(A37="","",A37)</f>
        <v/>
      </c>
      <c r="C37" s="12" t="n"/>
      <c r="D37" s="12" t="n"/>
      <c r="E37" s="12" t="n"/>
      <c r="F37" s="12" t="n"/>
      <c r="G37" s="12" t="n"/>
      <c r="H37" s="12" t="n"/>
      <c r="I37" s="17">
        <f>IF(A37="","",COUNTIF(C37:H37,TRUE)+COUNTIF(C37:H37,"x"))</f>
        <v/>
      </c>
      <c r="L37">
        <f>IF($A37="","",IF(OR(C37=TRUE,C37="x"),N(L36)+1,0))</f>
        <v/>
      </c>
      <c r="M37">
        <f>IF($A37="","",IF(OR(D37=TRUE,D37="x"),N(M36)+1,0))</f>
        <v/>
      </c>
      <c r="N37">
        <f>IF($A37="","",IF(OR(E37=TRUE,E37="x"),N(N36)+1,0))</f>
        <v/>
      </c>
      <c r="O37">
        <f>IF($A37="","",IF(OR(F37=TRUE,F37="x"),N(O36)+1,0))</f>
        <v/>
      </c>
      <c r="P37">
        <f>IF($A37="","",IF(OR(G37=TRUE,G37="x"),N(P36)+1,0))</f>
        <v/>
      </c>
      <c r="Q37">
        <f>IF($A37="","",IF(OR(H37=TRUE,H37="x"),N(Q36)+1,0))</f>
        <v/>
      </c>
    </row>
    <row r="38">
      <c r="A38" s="15">
        <f>IF(A37="","",IF(MONTH(A37+1)=10,A37+1,""))</f>
        <v/>
      </c>
      <c r="B38" s="16">
        <f>IF(A38="","",A38)</f>
        <v/>
      </c>
      <c r="C38" s="12" t="n"/>
      <c r="D38" s="12" t="n"/>
      <c r="E38" s="12" t="n"/>
      <c r="F38" s="12" t="n"/>
      <c r="G38" s="12" t="n"/>
      <c r="H38" s="12" t="n"/>
      <c r="I38" s="17">
        <f>IF(A38="","",COUNTIF(C38:H38,TRUE)+COUNTIF(C38:H38,"x"))</f>
        <v/>
      </c>
      <c r="L38">
        <f>IF($A38="","",IF(OR(C38=TRUE,C38="x"),N(L37)+1,0))</f>
        <v/>
      </c>
      <c r="M38">
        <f>IF($A38="","",IF(OR(D38=TRUE,D38="x"),N(M37)+1,0))</f>
        <v/>
      </c>
      <c r="N38">
        <f>IF($A38="","",IF(OR(E38=TRUE,E38="x"),N(N37)+1,0))</f>
        <v/>
      </c>
      <c r="O38">
        <f>IF($A38="","",IF(OR(F38=TRUE,F38="x"),N(O37)+1,0))</f>
        <v/>
      </c>
      <c r="P38">
        <f>IF($A38="","",IF(OR(G38=TRUE,G38="x"),N(P37)+1,0))</f>
        <v/>
      </c>
      <c r="Q38">
        <f>IF($A38="","",IF(OR(H38=TRUE,H38="x"),N(Q37)+1,0))</f>
        <v/>
      </c>
    </row>
    <row r="39">
      <c r="A39" s="15">
        <f>IF(A38="","",IF(MONTH(A38+1)=10,A38+1,""))</f>
        <v/>
      </c>
      <c r="B39" s="16">
        <f>IF(A39="","",A39)</f>
        <v/>
      </c>
      <c r="C39" s="12" t="n"/>
      <c r="D39" s="12" t="n"/>
      <c r="E39" s="12" t="n"/>
      <c r="F39" s="12" t="n"/>
      <c r="G39" s="12" t="n"/>
      <c r="H39" s="12" t="n"/>
      <c r="I39" s="17">
        <f>IF(A39="","",COUNTIF(C39:H39,TRUE)+COUNTIF(C39:H39,"x"))</f>
        <v/>
      </c>
      <c r="L39">
        <f>IF($A39="","",IF(OR(C39=TRUE,C39="x"),N(L38)+1,0))</f>
        <v/>
      </c>
      <c r="M39">
        <f>IF($A39="","",IF(OR(D39=TRUE,D39="x"),N(M38)+1,0))</f>
        <v/>
      </c>
      <c r="N39">
        <f>IF($A39="","",IF(OR(E39=TRUE,E39="x"),N(N38)+1,0))</f>
        <v/>
      </c>
      <c r="O39">
        <f>IF($A39="","",IF(OR(F39=TRUE,F39="x"),N(O38)+1,0))</f>
        <v/>
      </c>
      <c r="P39">
        <f>IF($A39="","",IF(OR(G39=TRUE,G39="x"),N(P38)+1,0))</f>
        <v/>
      </c>
      <c r="Q39">
        <f>IF($A39="","",IF(OR(H39=TRUE,H39="x"),N(Q38)+1,0))</f>
        <v/>
      </c>
    </row>
  </sheetData>
  <mergeCells count="1">
    <mergeCell ref="A1:I1"/>
  </mergeCells>
  <conditionalFormatting sqref="C9:H39">
    <cfRule type="expression" priority="1" dxfId="0" stopIfTrue="1">
      <formula>OR(C9=TRUE,C9="x")</formula>
    </cfRule>
    <cfRule type="expression" priority="2" dxfId="1">
      <formula>AND(C$8&lt;&gt;"",$A9&lt;&gt;"",$A9&lt;TODAY())</formula>
    </cfRule>
  </conditionalFormatting>
  <conditionalFormatting sqref="A9:I39">
    <cfRule type="expression" priority="3" dxfId="2">
      <formula>$A9=TODAY()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39"/>
  <sheetViews>
    <sheetView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7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0">
        <f>DATE(Setup!$B$2,11,1)</f>
        <v/>
      </c>
    </row>
    <row r="2">
      <c r="A2" s="2" t="inlineStr">
        <is>
          <t>Days elapsed</t>
        </is>
      </c>
      <c r="B2" s="11">
        <f>IF(TODAY()&lt;$A$9,0,MIN(TODAY(),MAX($A$9:$A$39))-$A$9+1)</f>
        <v/>
      </c>
    </row>
    <row r="3">
      <c r="A3" s="2" t="inlineStr">
        <is>
          <t>Current streak</t>
        </is>
      </c>
      <c r="C3" s="12">
        <f>IF(C$8="","",IF($B$2=0,0,IF(OR(INDEX(L$9:L$39,$B$2)&gt;0,TODAY()&gt;MAX($A$9:$A$39),$B$2=1),INDEX(L$9:L$39,$B$2),INDEX(L$9:L$39,$B$2-1))))</f>
        <v/>
      </c>
      <c r="D3" s="12">
        <f>IF(D$8="","",IF($B$2=0,0,IF(OR(INDEX(M$9:M$39,$B$2)&gt;0,TODAY()&gt;MAX($A$9:$A$39),$B$2=1),INDEX(M$9:M$39,$B$2),INDEX(M$9:M$39,$B$2-1))))</f>
        <v/>
      </c>
      <c r="E3" s="12">
        <f>IF(E$8="","",IF($B$2=0,0,IF(OR(INDEX(N$9:N$39,$B$2)&gt;0,TODAY()&gt;MAX($A$9:$A$39),$B$2=1),INDEX(N$9:N$39,$B$2),INDEX(N$9:N$39,$B$2-1))))</f>
        <v/>
      </c>
      <c r="F3" s="12">
        <f>IF(F$8="","",IF($B$2=0,0,IF(OR(INDEX(O$9:O$39,$B$2)&gt;0,TODAY()&gt;MAX($A$9:$A$39),$B$2=1),INDEX(O$9:O$39,$B$2),INDEX(O$9:O$39,$B$2-1))))</f>
        <v/>
      </c>
      <c r="G3" s="12">
        <f>IF(G$8="","",IF($B$2=0,0,IF(OR(INDEX(P$9:P$39,$B$2)&gt;0,TODAY()&gt;MAX($A$9:$A$39),$B$2=1),INDEX(P$9:P$39,$B$2),INDEX(P$9:P$39,$B$2-1))))</f>
        <v/>
      </c>
      <c r="H3" s="12">
        <f>IF(H$8="","",IF($B$2=0,0,IF(OR(INDEX(Q$9:Q$39,$B$2)&gt;0,TODAY()&gt;MAX($A$9:$A$39),$B$2=1),INDEX(Q$9:Q$39,$B$2),INDEX(Q$9:Q$39,$B$2-1))))</f>
        <v/>
      </c>
    </row>
    <row r="4">
      <c r="A4" s="2" t="inlineStr">
        <is>
          <t>Longest streak</t>
        </is>
      </c>
      <c r="C4" s="12">
        <f>IF(C$8="","",MAX(L$9:L$39))</f>
        <v/>
      </c>
      <c r="D4" s="12">
        <f>IF(D$8="","",MAX(M$9:M$39))</f>
        <v/>
      </c>
      <c r="E4" s="12">
        <f>IF(E$8="","",MAX(N$9:N$39))</f>
        <v/>
      </c>
      <c r="F4" s="12">
        <f>IF(F$8="","",MAX(O$9:O$39))</f>
        <v/>
      </c>
      <c r="G4" s="12">
        <f>IF(G$8="","",MAX(P$9:P$39))</f>
        <v/>
      </c>
      <c r="H4" s="12">
        <f>IF(H$8="","",MAX(Q$9:Q$39))</f>
        <v/>
      </c>
    </row>
    <row r="5">
      <c r="A5" s="2" t="inlineStr">
        <is>
          <t>Days done</t>
        </is>
      </c>
      <c r="C5" s="12">
        <f>IF(C$8="","",COUNTIF(C$9:C$39,TRUE)+COUNTIF(C$9:C$39,"x"))</f>
        <v/>
      </c>
      <c r="D5" s="12">
        <f>IF(D$8="","",COUNTIF(D$9:D$39,TRUE)+COUNTIF(D$9:D$39,"x"))</f>
        <v/>
      </c>
      <c r="E5" s="12">
        <f>IF(E$8="","",COUNTIF(E$9:E$39,TRUE)+COUNTIF(E$9:E$39,"x"))</f>
        <v/>
      </c>
      <c r="F5" s="12">
        <f>IF(F$8="","",COUNTIF(F$9:F$39,TRUE)+COUNTIF(F$9:F$39,"x"))</f>
        <v/>
      </c>
      <c r="G5" s="12">
        <f>IF(G$8="","",COUNTIF(G$9:G$39,TRUE)+COUNTIF(G$9:G$39,"x"))</f>
        <v/>
      </c>
      <c r="H5" s="12">
        <f>IF(H$8="","",COUNTIF(H$9:H$39,TRUE)+COUNTIF(H$9:H$39,"x"))</f>
        <v/>
      </c>
    </row>
    <row r="6">
      <c r="A6" s="2" t="inlineStr">
        <is>
          <t>Completion</t>
        </is>
      </c>
      <c r="C6" s="13">
        <f>IF(OR(C$8="",$B$2=0),"",C5/$B$2)</f>
        <v/>
      </c>
      <c r="D6" s="13">
        <f>IF(OR(D$8="",$B$2=0),"",D5/$B$2)</f>
        <v/>
      </c>
      <c r="E6" s="13">
        <f>IF(OR(E$8="",$B$2=0),"",E5/$B$2)</f>
        <v/>
      </c>
      <c r="F6" s="13">
        <f>IF(OR(F$8="",$B$2=0),"",F5/$B$2)</f>
        <v/>
      </c>
      <c r="G6" s="13">
        <f>IF(OR(G$8="",$B$2=0),"",G5/$B$2)</f>
        <v/>
      </c>
      <c r="H6" s="13">
        <f>IF(OR(H$8="",$B$2=0),"",H5/$B$2)</f>
        <v/>
      </c>
    </row>
    <row r="7">
      <c r="A7" s="4" t="inlineStr">
        <is>
          <t>Type x to tick a day. Completion divides by days elapsed, not by days in the month.</t>
        </is>
      </c>
    </row>
    <row r="8" ht="44" customHeight="1">
      <c r="A8" s="5" t="inlineStr">
        <is>
          <t>Date</t>
        </is>
      </c>
      <c r="B8" s="5" t="inlineStr">
        <is>
          <t>Day</t>
        </is>
      </c>
      <c r="C8" s="14">
        <f>IF(Setup!$B$5="","",Setup!$B$5)</f>
        <v/>
      </c>
      <c r="D8" s="14">
        <f>IF(Setup!$B$6="","",Setup!$B$6)</f>
        <v/>
      </c>
      <c r="E8" s="14">
        <f>IF(Setup!$B$7="","",Setup!$B$7)</f>
        <v/>
      </c>
      <c r="F8" s="14">
        <f>IF(Setup!$B$8="","",Setup!$B$8)</f>
        <v/>
      </c>
      <c r="G8" s="14">
        <f>IF(Setup!$B$9="","",Setup!$B$9)</f>
        <v/>
      </c>
      <c r="H8" s="14">
        <f>IF(Setup!$B$10="","",Setup!$B$10)</f>
        <v/>
      </c>
      <c r="I8" s="5" t="inlineStr">
        <is>
          <t>Done today</t>
        </is>
      </c>
    </row>
    <row r="9">
      <c r="A9" s="15">
        <f>$A$1</f>
        <v/>
      </c>
      <c r="B9" s="16">
        <f>IF(A9="","",A9)</f>
        <v/>
      </c>
      <c r="C9" s="12" t="n"/>
      <c r="D9" s="12" t="n"/>
      <c r="E9" s="12" t="n"/>
      <c r="F9" s="12" t="n"/>
      <c r="G9" s="12" t="n"/>
      <c r="H9" s="12" t="n"/>
      <c r="I9" s="17">
        <f>IF(A9="","",COUNTIF(C9:H9,TRUE)+COUNTIF(C9:H9,"x"))</f>
        <v/>
      </c>
      <c r="L9">
        <f>IF($A9="","",IF(OR(C9=TRUE,C9="x"),N(INDEX('Oct'!L$9:L$39,DAY($A$9-1)))+1,0))</f>
        <v/>
      </c>
      <c r="M9">
        <f>IF($A9="","",IF(OR(D9=TRUE,D9="x"),N(INDEX('Oct'!M$9:M$39,DAY($A$9-1)))+1,0))</f>
        <v/>
      </c>
      <c r="N9">
        <f>IF($A9="","",IF(OR(E9=TRUE,E9="x"),N(INDEX('Oct'!N$9:N$39,DAY($A$9-1)))+1,0))</f>
        <v/>
      </c>
      <c r="O9">
        <f>IF($A9="","",IF(OR(F9=TRUE,F9="x"),N(INDEX('Oct'!O$9:O$39,DAY($A$9-1)))+1,0))</f>
        <v/>
      </c>
      <c r="P9">
        <f>IF($A9="","",IF(OR(G9=TRUE,G9="x"),N(INDEX('Oct'!P$9:P$39,DAY($A$9-1)))+1,0))</f>
        <v/>
      </c>
      <c r="Q9">
        <f>IF($A9="","",IF(OR(H9=TRUE,H9="x"),N(INDEX('Oct'!Q$9:Q$39,DAY($A$9-1)))+1,0))</f>
        <v/>
      </c>
    </row>
    <row r="10">
      <c r="A10" s="15">
        <f>IF(A9="","",IF(MONTH(A9+1)=11,A9+1,""))</f>
        <v/>
      </c>
      <c r="B10" s="16">
        <f>IF(A10="","",A10)</f>
        <v/>
      </c>
      <c r="C10" s="12" t="n"/>
      <c r="D10" s="12" t="n"/>
      <c r="E10" s="12" t="n"/>
      <c r="F10" s="12" t="n"/>
      <c r="G10" s="12" t="n"/>
      <c r="H10" s="12" t="n"/>
      <c r="I10" s="17">
        <f>IF(A10="","",COUNTIF(C10:H10,TRUE)+COUNTIF(C10:H10,"x"))</f>
        <v/>
      </c>
      <c r="L10">
        <f>IF($A10="","",IF(OR(C10=TRUE,C10="x"),N(L9)+1,0))</f>
        <v/>
      </c>
      <c r="M10">
        <f>IF($A10="","",IF(OR(D10=TRUE,D10="x"),N(M9)+1,0))</f>
        <v/>
      </c>
      <c r="N10">
        <f>IF($A10="","",IF(OR(E10=TRUE,E10="x"),N(N9)+1,0))</f>
        <v/>
      </c>
      <c r="O10">
        <f>IF($A10="","",IF(OR(F10=TRUE,F10="x"),N(O9)+1,0))</f>
        <v/>
      </c>
      <c r="P10">
        <f>IF($A10="","",IF(OR(G10=TRUE,G10="x"),N(P9)+1,0))</f>
        <v/>
      </c>
      <c r="Q10">
        <f>IF($A10="","",IF(OR(H10=TRUE,H10="x"),N(Q9)+1,0))</f>
        <v/>
      </c>
    </row>
    <row r="11">
      <c r="A11" s="15">
        <f>IF(A10="","",IF(MONTH(A10+1)=11,A10+1,""))</f>
        <v/>
      </c>
      <c r="B11" s="16">
        <f>IF(A11="","",A11)</f>
        <v/>
      </c>
      <c r="C11" s="12" t="n"/>
      <c r="D11" s="12" t="n"/>
      <c r="E11" s="12" t="n"/>
      <c r="F11" s="12" t="n"/>
      <c r="G11" s="12" t="n"/>
      <c r="H11" s="12" t="n"/>
      <c r="I11" s="17">
        <f>IF(A11="","",COUNTIF(C11:H11,TRUE)+COUNTIF(C11:H11,"x"))</f>
        <v/>
      </c>
      <c r="L11">
        <f>IF($A11="","",IF(OR(C11=TRUE,C11="x"),N(L10)+1,0))</f>
        <v/>
      </c>
      <c r="M11">
        <f>IF($A11="","",IF(OR(D11=TRUE,D11="x"),N(M10)+1,0))</f>
        <v/>
      </c>
      <c r="N11">
        <f>IF($A11="","",IF(OR(E11=TRUE,E11="x"),N(N10)+1,0))</f>
        <v/>
      </c>
      <c r="O11">
        <f>IF($A11="","",IF(OR(F11=TRUE,F11="x"),N(O10)+1,0))</f>
        <v/>
      </c>
      <c r="P11">
        <f>IF($A11="","",IF(OR(G11=TRUE,G11="x"),N(P10)+1,0))</f>
        <v/>
      </c>
      <c r="Q11">
        <f>IF($A11="","",IF(OR(H11=TRUE,H11="x"),N(Q10)+1,0))</f>
        <v/>
      </c>
    </row>
    <row r="12">
      <c r="A12" s="15">
        <f>IF(A11="","",IF(MONTH(A11+1)=11,A11+1,""))</f>
        <v/>
      </c>
      <c r="B12" s="16">
        <f>IF(A12="","",A12)</f>
        <v/>
      </c>
      <c r="C12" s="12" t="n"/>
      <c r="D12" s="12" t="n"/>
      <c r="E12" s="12" t="n"/>
      <c r="F12" s="12" t="n"/>
      <c r="G12" s="12" t="n"/>
      <c r="H12" s="12" t="n"/>
      <c r="I12" s="17">
        <f>IF(A12="","",COUNTIF(C12:H12,TRUE)+COUNTIF(C12:H12,"x"))</f>
        <v/>
      </c>
      <c r="L12">
        <f>IF($A12="","",IF(OR(C12=TRUE,C12="x"),N(L11)+1,0))</f>
        <v/>
      </c>
      <c r="M12">
        <f>IF($A12="","",IF(OR(D12=TRUE,D12="x"),N(M11)+1,0))</f>
        <v/>
      </c>
      <c r="N12">
        <f>IF($A12="","",IF(OR(E12=TRUE,E12="x"),N(N11)+1,0))</f>
        <v/>
      </c>
      <c r="O12">
        <f>IF($A12="","",IF(OR(F12=TRUE,F12="x"),N(O11)+1,0))</f>
        <v/>
      </c>
      <c r="P12">
        <f>IF($A12="","",IF(OR(G12=TRUE,G12="x"),N(P11)+1,0))</f>
        <v/>
      </c>
      <c r="Q12">
        <f>IF($A12="","",IF(OR(H12=TRUE,H12="x"),N(Q11)+1,0))</f>
        <v/>
      </c>
    </row>
    <row r="13">
      <c r="A13" s="15">
        <f>IF(A12="","",IF(MONTH(A12+1)=11,A12+1,""))</f>
        <v/>
      </c>
      <c r="B13" s="16">
        <f>IF(A13="","",A13)</f>
        <v/>
      </c>
      <c r="C13" s="12" t="n"/>
      <c r="D13" s="12" t="n"/>
      <c r="E13" s="12" t="n"/>
      <c r="F13" s="12" t="n"/>
      <c r="G13" s="12" t="n"/>
      <c r="H13" s="12" t="n"/>
      <c r="I13" s="17">
        <f>IF(A13="","",COUNTIF(C13:H13,TRUE)+COUNTIF(C13:H13,"x"))</f>
        <v/>
      </c>
      <c r="L13">
        <f>IF($A13="","",IF(OR(C13=TRUE,C13="x"),N(L12)+1,0))</f>
        <v/>
      </c>
      <c r="M13">
        <f>IF($A13="","",IF(OR(D13=TRUE,D13="x"),N(M12)+1,0))</f>
        <v/>
      </c>
      <c r="N13">
        <f>IF($A13="","",IF(OR(E13=TRUE,E13="x"),N(N12)+1,0))</f>
        <v/>
      </c>
      <c r="O13">
        <f>IF($A13="","",IF(OR(F13=TRUE,F13="x"),N(O12)+1,0))</f>
        <v/>
      </c>
      <c r="P13">
        <f>IF($A13="","",IF(OR(G13=TRUE,G13="x"),N(P12)+1,0))</f>
        <v/>
      </c>
      <c r="Q13">
        <f>IF($A13="","",IF(OR(H13=TRUE,H13="x"),N(Q12)+1,0))</f>
        <v/>
      </c>
    </row>
    <row r="14">
      <c r="A14" s="15">
        <f>IF(A13="","",IF(MONTH(A13+1)=11,A13+1,""))</f>
        <v/>
      </c>
      <c r="B14" s="16">
        <f>IF(A14="","",A14)</f>
        <v/>
      </c>
      <c r="C14" s="12" t="n"/>
      <c r="D14" s="12" t="n"/>
      <c r="E14" s="12" t="n"/>
      <c r="F14" s="12" t="n"/>
      <c r="G14" s="12" t="n"/>
      <c r="H14" s="12" t="n"/>
      <c r="I14" s="17">
        <f>IF(A14="","",COUNTIF(C14:H14,TRUE)+COUNTIF(C14:H14,"x"))</f>
        <v/>
      </c>
      <c r="L14">
        <f>IF($A14="","",IF(OR(C14=TRUE,C14="x"),N(L13)+1,0))</f>
        <v/>
      </c>
      <c r="M14">
        <f>IF($A14="","",IF(OR(D14=TRUE,D14="x"),N(M13)+1,0))</f>
        <v/>
      </c>
      <c r="N14">
        <f>IF($A14="","",IF(OR(E14=TRUE,E14="x"),N(N13)+1,0))</f>
        <v/>
      </c>
      <c r="O14">
        <f>IF($A14="","",IF(OR(F14=TRUE,F14="x"),N(O13)+1,0))</f>
        <v/>
      </c>
      <c r="P14">
        <f>IF($A14="","",IF(OR(G14=TRUE,G14="x"),N(P13)+1,0))</f>
        <v/>
      </c>
      <c r="Q14">
        <f>IF($A14="","",IF(OR(H14=TRUE,H14="x"),N(Q13)+1,0))</f>
        <v/>
      </c>
    </row>
    <row r="15">
      <c r="A15" s="15">
        <f>IF(A14="","",IF(MONTH(A14+1)=11,A14+1,""))</f>
        <v/>
      </c>
      <c r="B15" s="16">
        <f>IF(A15="","",A15)</f>
        <v/>
      </c>
      <c r="C15" s="12" t="n"/>
      <c r="D15" s="12" t="n"/>
      <c r="E15" s="12" t="n"/>
      <c r="F15" s="12" t="n"/>
      <c r="G15" s="12" t="n"/>
      <c r="H15" s="12" t="n"/>
      <c r="I15" s="17">
        <f>IF(A15="","",COUNTIF(C15:H15,TRUE)+COUNTIF(C15:H15,"x"))</f>
        <v/>
      </c>
      <c r="L15">
        <f>IF($A15="","",IF(OR(C15=TRUE,C15="x"),N(L14)+1,0))</f>
        <v/>
      </c>
      <c r="M15">
        <f>IF($A15="","",IF(OR(D15=TRUE,D15="x"),N(M14)+1,0))</f>
        <v/>
      </c>
      <c r="N15">
        <f>IF($A15="","",IF(OR(E15=TRUE,E15="x"),N(N14)+1,0))</f>
        <v/>
      </c>
      <c r="O15">
        <f>IF($A15="","",IF(OR(F15=TRUE,F15="x"),N(O14)+1,0))</f>
        <v/>
      </c>
      <c r="P15">
        <f>IF($A15="","",IF(OR(G15=TRUE,G15="x"),N(P14)+1,0))</f>
        <v/>
      </c>
      <c r="Q15">
        <f>IF($A15="","",IF(OR(H15=TRUE,H15="x"),N(Q14)+1,0))</f>
        <v/>
      </c>
    </row>
    <row r="16">
      <c r="A16" s="15">
        <f>IF(A15="","",IF(MONTH(A15+1)=11,A15+1,""))</f>
        <v/>
      </c>
      <c r="B16" s="16">
        <f>IF(A16="","",A16)</f>
        <v/>
      </c>
      <c r="C16" s="12" t="n"/>
      <c r="D16" s="12" t="n"/>
      <c r="E16" s="12" t="n"/>
      <c r="F16" s="12" t="n"/>
      <c r="G16" s="12" t="n"/>
      <c r="H16" s="12" t="n"/>
      <c r="I16" s="17">
        <f>IF(A16="","",COUNTIF(C16:H16,TRUE)+COUNTIF(C16:H16,"x"))</f>
        <v/>
      </c>
      <c r="L16">
        <f>IF($A16="","",IF(OR(C16=TRUE,C16="x"),N(L15)+1,0))</f>
        <v/>
      </c>
      <c r="M16">
        <f>IF($A16="","",IF(OR(D16=TRUE,D16="x"),N(M15)+1,0))</f>
        <v/>
      </c>
      <c r="N16">
        <f>IF($A16="","",IF(OR(E16=TRUE,E16="x"),N(N15)+1,0))</f>
        <v/>
      </c>
      <c r="O16">
        <f>IF($A16="","",IF(OR(F16=TRUE,F16="x"),N(O15)+1,0))</f>
        <v/>
      </c>
      <c r="P16">
        <f>IF($A16="","",IF(OR(G16=TRUE,G16="x"),N(P15)+1,0))</f>
        <v/>
      </c>
      <c r="Q16">
        <f>IF($A16="","",IF(OR(H16=TRUE,H16="x"),N(Q15)+1,0))</f>
        <v/>
      </c>
    </row>
    <row r="17">
      <c r="A17" s="15">
        <f>IF(A16="","",IF(MONTH(A16+1)=11,A16+1,""))</f>
        <v/>
      </c>
      <c r="B17" s="16">
        <f>IF(A17="","",A17)</f>
        <v/>
      </c>
      <c r="C17" s="12" t="n"/>
      <c r="D17" s="12" t="n"/>
      <c r="E17" s="12" t="n"/>
      <c r="F17" s="12" t="n"/>
      <c r="G17" s="12" t="n"/>
      <c r="H17" s="12" t="n"/>
      <c r="I17" s="17">
        <f>IF(A17="","",COUNTIF(C17:H17,TRUE)+COUNTIF(C17:H17,"x"))</f>
        <v/>
      </c>
      <c r="L17">
        <f>IF($A17="","",IF(OR(C17=TRUE,C17="x"),N(L16)+1,0))</f>
        <v/>
      </c>
      <c r="M17">
        <f>IF($A17="","",IF(OR(D17=TRUE,D17="x"),N(M16)+1,0))</f>
        <v/>
      </c>
      <c r="N17">
        <f>IF($A17="","",IF(OR(E17=TRUE,E17="x"),N(N16)+1,0))</f>
        <v/>
      </c>
      <c r="O17">
        <f>IF($A17="","",IF(OR(F17=TRUE,F17="x"),N(O16)+1,0))</f>
        <v/>
      </c>
      <c r="P17">
        <f>IF($A17="","",IF(OR(G17=TRUE,G17="x"),N(P16)+1,0))</f>
        <v/>
      </c>
      <c r="Q17">
        <f>IF($A17="","",IF(OR(H17=TRUE,H17="x"),N(Q16)+1,0))</f>
        <v/>
      </c>
    </row>
    <row r="18">
      <c r="A18" s="15">
        <f>IF(A17="","",IF(MONTH(A17+1)=11,A17+1,""))</f>
        <v/>
      </c>
      <c r="B18" s="16">
        <f>IF(A18="","",A18)</f>
        <v/>
      </c>
      <c r="C18" s="12" t="n"/>
      <c r="D18" s="12" t="n"/>
      <c r="E18" s="12" t="n"/>
      <c r="F18" s="12" t="n"/>
      <c r="G18" s="12" t="n"/>
      <c r="H18" s="12" t="n"/>
      <c r="I18" s="17">
        <f>IF(A18="","",COUNTIF(C18:H18,TRUE)+COUNTIF(C18:H18,"x"))</f>
        <v/>
      </c>
      <c r="L18">
        <f>IF($A18="","",IF(OR(C18=TRUE,C18="x"),N(L17)+1,0))</f>
        <v/>
      </c>
      <c r="M18">
        <f>IF($A18="","",IF(OR(D18=TRUE,D18="x"),N(M17)+1,0))</f>
        <v/>
      </c>
      <c r="N18">
        <f>IF($A18="","",IF(OR(E18=TRUE,E18="x"),N(N17)+1,0))</f>
        <v/>
      </c>
      <c r="O18">
        <f>IF($A18="","",IF(OR(F18=TRUE,F18="x"),N(O17)+1,0))</f>
        <v/>
      </c>
      <c r="P18">
        <f>IF($A18="","",IF(OR(G18=TRUE,G18="x"),N(P17)+1,0))</f>
        <v/>
      </c>
      <c r="Q18">
        <f>IF($A18="","",IF(OR(H18=TRUE,H18="x"),N(Q17)+1,0))</f>
        <v/>
      </c>
    </row>
    <row r="19">
      <c r="A19" s="15">
        <f>IF(A18="","",IF(MONTH(A18+1)=11,A18+1,""))</f>
        <v/>
      </c>
      <c r="B19" s="16">
        <f>IF(A19="","",A19)</f>
        <v/>
      </c>
      <c r="C19" s="12" t="n"/>
      <c r="D19" s="12" t="n"/>
      <c r="E19" s="12" t="n"/>
      <c r="F19" s="12" t="n"/>
      <c r="G19" s="12" t="n"/>
      <c r="H19" s="12" t="n"/>
      <c r="I19" s="17">
        <f>IF(A19="","",COUNTIF(C19:H19,TRUE)+COUNTIF(C19:H19,"x"))</f>
        <v/>
      </c>
      <c r="L19">
        <f>IF($A19="","",IF(OR(C19=TRUE,C19="x"),N(L18)+1,0))</f>
        <v/>
      </c>
      <c r="M19">
        <f>IF($A19="","",IF(OR(D19=TRUE,D19="x"),N(M18)+1,0))</f>
        <v/>
      </c>
      <c r="N19">
        <f>IF($A19="","",IF(OR(E19=TRUE,E19="x"),N(N18)+1,0))</f>
        <v/>
      </c>
      <c r="O19">
        <f>IF($A19="","",IF(OR(F19=TRUE,F19="x"),N(O18)+1,0))</f>
        <v/>
      </c>
      <c r="P19">
        <f>IF($A19="","",IF(OR(G19=TRUE,G19="x"),N(P18)+1,0))</f>
        <v/>
      </c>
      <c r="Q19">
        <f>IF($A19="","",IF(OR(H19=TRUE,H19="x"),N(Q18)+1,0))</f>
        <v/>
      </c>
    </row>
    <row r="20">
      <c r="A20" s="15">
        <f>IF(A19="","",IF(MONTH(A19+1)=11,A19+1,""))</f>
        <v/>
      </c>
      <c r="B20" s="16">
        <f>IF(A20="","",A20)</f>
        <v/>
      </c>
      <c r="C20" s="12" t="n"/>
      <c r="D20" s="12" t="n"/>
      <c r="E20" s="12" t="n"/>
      <c r="F20" s="12" t="n"/>
      <c r="G20" s="12" t="n"/>
      <c r="H20" s="12" t="n"/>
      <c r="I20" s="17">
        <f>IF(A20="","",COUNTIF(C20:H20,TRUE)+COUNTIF(C20:H20,"x"))</f>
        <v/>
      </c>
      <c r="L20">
        <f>IF($A20="","",IF(OR(C20=TRUE,C20="x"),N(L19)+1,0))</f>
        <v/>
      </c>
      <c r="M20">
        <f>IF($A20="","",IF(OR(D20=TRUE,D20="x"),N(M19)+1,0))</f>
        <v/>
      </c>
      <c r="N20">
        <f>IF($A20="","",IF(OR(E20=TRUE,E20="x"),N(N19)+1,0))</f>
        <v/>
      </c>
      <c r="O20">
        <f>IF($A20="","",IF(OR(F20=TRUE,F20="x"),N(O19)+1,0))</f>
        <v/>
      </c>
      <c r="P20">
        <f>IF($A20="","",IF(OR(G20=TRUE,G20="x"),N(P19)+1,0))</f>
        <v/>
      </c>
      <c r="Q20">
        <f>IF($A20="","",IF(OR(H20=TRUE,H20="x"),N(Q19)+1,0))</f>
        <v/>
      </c>
    </row>
    <row r="21">
      <c r="A21" s="15">
        <f>IF(A20="","",IF(MONTH(A20+1)=11,A20+1,""))</f>
        <v/>
      </c>
      <c r="B21" s="16">
        <f>IF(A21="","",A21)</f>
        <v/>
      </c>
      <c r="C21" s="12" t="n"/>
      <c r="D21" s="12" t="n"/>
      <c r="E21" s="12" t="n"/>
      <c r="F21" s="12" t="n"/>
      <c r="G21" s="12" t="n"/>
      <c r="H21" s="12" t="n"/>
      <c r="I21" s="17">
        <f>IF(A21="","",COUNTIF(C21:H21,TRUE)+COUNTIF(C21:H21,"x"))</f>
        <v/>
      </c>
      <c r="L21">
        <f>IF($A21="","",IF(OR(C21=TRUE,C21="x"),N(L20)+1,0))</f>
        <v/>
      </c>
      <c r="M21">
        <f>IF($A21="","",IF(OR(D21=TRUE,D21="x"),N(M20)+1,0))</f>
        <v/>
      </c>
      <c r="N21">
        <f>IF($A21="","",IF(OR(E21=TRUE,E21="x"),N(N20)+1,0))</f>
        <v/>
      </c>
      <c r="O21">
        <f>IF($A21="","",IF(OR(F21=TRUE,F21="x"),N(O20)+1,0))</f>
        <v/>
      </c>
      <c r="P21">
        <f>IF($A21="","",IF(OR(G21=TRUE,G21="x"),N(P20)+1,0))</f>
        <v/>
      </c>
      <c r="Q21">
        <f>IF($A21="","",IF(OR(H21=TRUE,H21="x"),N(Q20)+1,0))</f>
        <v/>
      </c>
    </row>
    <row r="22">
      <c r="A22" s="15">
        <f>IF(A21="","",IF(MONTH(A21+1)=11,A21+1,""))</f>
        <v/>
      </c>
      <c r="B22" s="16">
        <f>IF(A22="","",A22)</f>
        <v/>
      </c>
      <c r="C22" s="12" t="n"/>
      <c r="D22" s="12" t="n"/>
      <c r="E22" s="12" t="n"/>
      <c r="F22" s="12" t="n"/>
      <c r="G22" s="12" t="n"/>
      <c r="H22" s="12" t="n"/>
      <c r="I22" s="17">
        <f>IF(A22="","",COUNTIF(C22:H22,TRUE)+COUNTIF(C22:H22,"x"))</f>
        <v/>
      </c>
      <c r="L22">
        <f>IF($A22="","",IF(OR(C22=TRUE,C22="x"),N(L21)+1,0))</f>
        <v/>
      </c>
      <c r="M22">
        <f>IF($A22="","",IF(OR(D22=TRUE,D22="x"),N(M21)+1,0))</f>
        <v/>
      </c>
      <c r="N22">
        <f>IF($A22="","",IF(OR(E22=TRUE,E22="x"),N(N21)+1,0))</f>
        <v/>
      </c>
      <c r="O22">
        <f>IF($A22="","",IF(OR(F22=TRUE,F22="x"),N(O21)+1,0))</f>
        <v/>
      </c>
      <c r="P22">
        <f>IF($A22="","",IF(OR(G22=TRUE,G22="x"),N(P21)+1,0))</f>
        <v/>
      </c>
      <c r="Q22">
        <f>IF($A22="","",IF(OR(H22=TRUE,H22="x"),N(Q21)+1,0))</f>
        <v/>
      </c>
    </row>
    <row r="23">
      <c r="A23" s="15">
        <f>IF(A22="","",IF(MONTH(A22+1)=11,A22+1,""))</f>
        <v/>
      </c>
      <c r="B23" s="16">
        <f>IF(A23="","",A23)</f>
        <v/>
      </c>
      <c r="C23" s="12" t="n"/>
      <c r="D23" s="12" t="n"/>
      <c r="E23" s="12" t="n"/>
      <c r="F23" s="12" t="n"/>
      <c r="G23" s="12" t="n"/>
      <c r="H23" s="12" t="n"/>
      <c r="I23" s="17">
        <f>IF(A23="","",COUNTIF(C23:H23,TRUE)+COUNTIF(C23:H23,"x"))</f>
        <v/>
      </c>
      <c r="L23">
        <f>IF($A23="","",IF(OR(C23=TRUE,C23="x"),N(L22)+1,0))</f>
        <v/>
      </c>
      <c r="M23">
        <f>IF($A23="","",IF(OR(D23=TRUE,D23="x"),N(M22)+1,0))</f>
        <v/>
      </c>
      <c r="N23">
        <f>IF($A23="","",IF(OR(E23=TRUE,E23="x"),N(N22)+1,0))</f>
        <v/>
      </c>
      <c r="O23">
        <f>IF($A23="","",IF(OR(F23=TRUE,F23="x"),N(O22)+1,0))</f>
        <v/>
      </c>
      <c r="P23">
        <f>IF($A23="","",IF(OR(G23=TRUE,G23="x"),N(P22)+1,0))</f>
        <v/>
      </c>
      <c r="Q23">
        <f>IF($A23="","",IF(OR(H23=TRUE,H23="x"),N(Q22)+1,0))</f>
        <v/>
      </c>
    </row>
    <row r="24">
      <c r="A24" s="15">
        <f>IF(A23="","",IF(MONTH(A23+1)=11,A23+1,""))</f>
        <v/>
      </c>
      <c r="B24" s="16">
        <f>IF(A24="","",A24)</f>
        <v/>
      </c>
      <c r="C24" s="12" t="n"/>
      <c r="D24" s="12" t="n"/>
      <c r="E24" s="12" t="n"/>
      <c r="F24" s="12" t="n"/>
      <c r="G24" s="12" t="n"/>
      <c r="H24" s="12" t="n"/>
      <c r="I24" s="17">
        <f>IF(A24="","",COUNTIF(C24:H24,TRUE)+COUNTIF(C24:H24,"x"))</f>
        <v/>
      </c>
      <c r="L24">
        <f>IF($A24="","",IF(OR(C24=TRUE,C24="x"),N(L23)+1,0))</f>
        <v/>
      </c>
      <c r="M24">
        <f>IF($A24="","",IF(OR(D24=TRUE,D24="x"),N(M23)+1,0))</f>
        <v/>
      </c>
      <c r="N24">
        <f>IF($A24="","",IF(OR(E24=TRUE,E24="x"),N(N23)+1,0))</f>
        <v/>
      </c>
      <c r="O24">
        <f>IF($A24="","",IF(OR(F24=TRUE,F24="x"),N(O23)+1,0))</f>
        <v/>
      </c>
      <c r="P24">
        <f>IF($A24="","",IF(OR(G24=TRUE,G24="x"),N(P23)+1,0))</f>
        <v/>
      </c>
      <c r="Q24">
        <f>IF($A24="","",IF(OR(H24=TRUE,H24="x"),N(Q23)+1,0))</f>
        <v/>
      </c>
    </row>
    <row r="25">
      <c r="A25" s="15">
        <f>IF(A24="","",IF(MONTH(A24+1)=11,A24+1,""))</f>
        <v/>
      </c>
      <c r="B25" s="16">
        <f>IF(A25="","",A25)</f>
        <v/>
      </c>
      <c r="C25" s="12" t="n"/>
      <c r="D25" s="12" t="n"/>
      <c r="E25" s="12" t="n"/>
      <c r="F25" s="12" t="n"/>
      <c r="G25" s="12" t="n"/>
      <c r="H25" s="12" t="n"/>
      <c r="I25" s="17">
        <f>IF(A25="","",COUNTIF(C25:H25,TRUE)+COUNTIF(C25:H25,"x"))</f>
        <v/>
      </c>
      <c r="L25">
        <f>IF($A25="","",IF(OR(C25=TRUE,C25="x"),N(L24)+1,0))</f>
        <v/>
      </c>
      <c r="M25">
        <f>IF($A25="","",IF(OR(D25=TRUE,D25="x"),N(M24)+1,0))</f>
        <v/>
      </c>
      <c r="N25">
        <f>IF($A25="","",IF(OR(E25=TRUE,E25="x"),N(N24)+1,0))</f>
        <v/>
      </c>
      <c r="O25">
        <f>IF($A25="","",IF(OR(F25=TRUE,F25="x"),N(O24)+1,0))</f>
        <v/>
      </c>
      <c r="P25">
        <f>IF($A25="","",IF(OR(G25=TRUE,G25="x"),N(P24)+1,0))</f>
        <v/>
      </c>
      <c r="Q25">
        <f>IF($A25="","",IF(OR(H25=TRUE,H25="x"),N(Q24)+1,0))</f>
        <v/>
      </c>
    </row>
    <row r="26">
      <c r="A26" s="15">
        <f>IF(A25="","",IF(MONTH(A25+1)=11,A25+1,""))</f>
        <v/>
      </c>
      <c r="B26" s="16">
        <f>IF(A26="","",A26)</f>
        <v/>
      </c>
      <c r="C26" s="12" t="n"/>
      <c r="D26" s="12" t="n"/>
      <c r="E26" s="12" t="n"/>
      <c r="F26" s="12" t="n"/>
      <c r="G26" s="12" t="n"/>
      <c r="H26" s="12" t="n"/>
      <c r="I26" s="17">
        <f>IF(A26="","",COUNTIF(C26:H26,TRUE)+COUNTIF(C26:H26,"x"))</f>
        <v/>
      </c>
      <c r="L26">
        <f>IF($A26="","",IF(OR(C26=TRUE,C26="x"),N(L25)+1,0))</f>
        <v/>
      </c>
      <c r="M26">
        <f>IF($A26="","",IF(OR(D26=TRUE,D26="x"),N(M25)+1,0))</f>
        <v/>
      </c>
      <c r="N26">
        <f>IF($A26="","",IF(OR(E26=TRUE,E26="x"),N(N25)+1,0))</f>
        <v/>
      </c>
      <c r="O26">
        <f>IF($A26="","",IF(OR(F26=TRUE,F26="x"),N(O25)+1,0))</f>
        <v/>
      </c>
      <c r="P26">
        <f>IF($A26="","",IF(OR(G26=TRUE,G26="x"),N(P25)+1,0))</f>
        <v/>
      </c>
      <c r="Q26">
        <f>IF($A26="","",IF(OR(H26=TRUE,H26="x"),N(Q25)+1,0))</f>
        <v/>
      </c>
    </row>
    <row r="27">
      <c r="A27" s="15">
        <f>IF(A26="","",IF(MONTH(A26+1)=11,A26+1,""))</f>
        <v/>
      </c>
      <c r="B27" s="16">
        <f>IF(A27="","",A27)</f>
        <v/>
      </c>
      <c r="C27" s="12" t="n"/>
      <c r="D27" s="12" t="n"/>
      <c r="E27" s="12" t="n"/>
      <c r="F27" s="12" t="n"/>
      <c r="G27" s="12" t="n"/>
      <c r="H27" s="12" t="n"/>
      <c r="I27" s="17">
        <f>IF(A27="","",COUNTIF(C27:H27,TRUE)+COUNTIF(C27:H27,"x"))</f>
        <v/>
      </c>
      <c r="L27">
        <f>IF($A27="","",IF(OR(C27=TRUE,C27="x"),N(L26)+1,0))</f>
        <v/>
      </c>
      <c r="M27">
        <f>IF($A27="","",IF(OR(D27=TRUE,D27="x"),N(M26)+1,0))</f>
        <v/>
      </c>
      <c r="N27">
        <f>IF($A27="","",IF(OR(E27=TRUE,E27="x"),N(N26)+1,0))</f>
        <v/>
      </c>
      <c r="O27">
        <f>IF($A27="","",IF(OR(F27=TRUE,F27="x"),N(O26)+1,0))</f>
        <v/>
      </c>
      <c r="P27">
        <f>IF($A27="","",IF(OR(G27=TRUE,G27="x"),N(P26)+1,0))</f>
        <v/>
      </c>
      <c r="Q27">
        <f>IF($A27="","",IF(OR(H27=TRUE,H27="x"),N(Q26)+1,0))</f>
        <v/>
      </c>
    </row>
    <row r="28">
      <c r="A28" s="15">
        <f>IF(A27="","",IF(MONTH(A27+1)=11,A27+1,""))</f>
        <v/>
      </c>
      <c r="B28" s="16">
        <f>IF(A28="","",A28)</f>
        <v/>
      </c>
      <c r="C28" s="12" t="n"/>
      <c r="D28" s="12" t="n"/>
      <c r="E28" s="12" t="n"/>
      <c r="F28" s="12" t="n"/>
      <c r="G28" s="12" t="n"/>
      <c r="H28" s="12" t="n"/>
      <c r="I28" s="17">
        <f>IF(A28="","",COUNTIF(C28:H28,TRUE)+COUNTIF(C28:H28,"x"))</f>
        <v/>
      </c>
      <c r="L28">
        <f>IF($A28="","",IF(OR(C28=TRUE,C28="x"),N(L27)+1,0))</f>
        <v/>
      </c>
      <c r="M28">
        <f>IF($A28="","",IF(OR(D28=TRUE,D28="x"),N(M27)+1,0))</f>
        <v/>
      </c>
      <c r="N28">
        <f>IF($A28="","",IF(OR(E28=TRUE,E28="x"),N(N27)+1,0))</f>
        <v/>
      </c>
      <c r="O28">
        <f>IF($A28="","",IF(OR(F28=TRUE,F28="x"),N(O27)+1,0))</f>
        <v/>
      </c>
      <c r="P28">
        <f>IF($A28="","",IF(OR(G28=TRUE,G28="x"),N(P27)+1,0))</f>
        <v/>
      </c>
      <c r="Q28">
        <f>IF($A28="","",IF(OR(H28=TRUE,H28="x"),N(Q27)+1,0))</f>
        <v/>
      </c>
    </row>
    <row r="29">
      <c r="A29" s="15">
        <f>IF(A28="","",IF(MONTH(A28+1)=11,A28+1,""))</f>
        <v/>
      </c>
      <c r="B29" s="16">
        <f>IF(A29="","",A29)</f>
        <v/>
      </c>
      <c r="C29" s="12" t="n"/>
      <c r="D29" s="12" t="n"/>
      <c r="E29" s="12" t="n"/>
      <c r="F29" s="12" t="n"/>
      <c r="G29" s="12" t="n"/>
      <c r="H29" s="12" t="n"/>
      <c r="I29" s="17">
        <f>IF(A29="","",COUNTIF(C29:H29,TRUE)+COUNTIF(C29:H29,"x"))</f>
        <v/>
      </c>
      <c r="L29">
        <f>IF($A29="","",IF(OR(C29=TRUE,C29="x"),N(L28)+1,0))</f>
        <v/>
      </c>
      <c r="M29">
        <f>IF($A29="","",IF(OR(D29=TRUE,D29="x"),N(M28)+1,0))</f>
        <v/>
      </c>
      <c r="N29">
        <f>IF($A29="","",IF(OR(E29=TRUE,E29="x"),N(N28)+1,0))</f>
        <v/>
      </c>
      <c r="O29">
        <f>IF($A29="","",IF(OR(F29=TRUE,F29="x"),N(O28)+1,0))</f>
        <v/>
      </c>
      <c r="P29">
        <f>IF($A29="","",IF(OR(G29=TRUE,G29="x"),N(P28)+1,0))</f>
        <v/>
      </c>
      <c r="Q29">
        <f>IF($A29="","",IF(OR(H29=TRUE,H29="x"),N(Q28)+1,0))</f>
        <v/>
      </c>
    </row>
    <row r="30">
      <c r="A30" s="15">
        <f>IF(A29="","",IF(MONTH(A29+1)=11,A29+1,""))</f>
        <v/>
      </c>
      <c r="B30" s="16">
        <f>IF(A30="","",A30)</f>
        <v/>
      </c>
      <c r="C30" s="12" t="n"/>
      <c r="D30" s="12" t="n"/>
      <c r="E30" s="12" t="n"/>
      <c r="F30" s="12" t="n"/>
      <c r="G30" s="12" t="n"/>
      <c r="H30" s="12" t="n"/>
      <c r="I30" s="17">
        <f>IF(A30="","",COUNTIF(C30:H30,TRUE)+COUNTIF(C30:H30,"x"))</f>
        <v/>
      </c>
      <c r="L30">
        <f>IF($A30="","",IF(OR(C30=TRUE,C30="x"),N(L29)+1,0))</f>
        <v/>
      </c>
      <c r="M30">
        <f>IF($A30="","",IF(OR(D30=TRUE,D30="x"),N(M29)+1,0))</f>
        <v/>
      </c>
      <c r="N30">
        <f>IF($A30="","",IF(OR(E30=TRUE,E30="x"),N(N29)+1,0))</f>
        <v/>
      </c>
      <c r="O30">
        <f>IF($A30="","",IF(OR(F30=TRUE,F30="x"),N(O29)+1,0))</f>
        <v/>
      </c>
      <c r="P30">
        <f>IF($A30="","",IF(OR(G30=TRUE,G30="x"),N(P29)+1,0))</f>
        <v/>
      </c>
      <c r="Q30">
        <f>IF($A30="","",IF(OR(H30=TRUE,H30="x"),N(Q29)+1,0))</f>
        <v/>
      </c>
    </row>
    <row r="31">
      <c r="A31" s="15">
        <f>IF(A30="","",IF(MONTH(A30+1)=11,A30+1,""))</f>
        <v/>
      </c>
      <c r="B31" s="16">
        <f>IF(A31="","",A31)</f>
        <v/>
      </c>
      <c r="C31" s="12" t="n"/>
      <c r="D31" s="12" t="n"/>
      <c r="E31" s="12" t="n"/>
      <c r="F31" s="12" t="n"/>
      <c r="G31" s="12" t="n"/>
      <c r="H31" s="12" t="n"/>
      <c r="I31" s="17">
        <f>IF(A31="","",COUNTIF(C31:H31,TRUE)+COUNTIF(C31:H31,"x"))</f>
        <v/>
      </c>
      <c r="L31">
        <f>IF($A31="","",IF(OR(C31=TRUE,C31="x"),N(L30)+1,0))</f>
        <v/>
      </c>
      <c r="M31">
        <f>IF($A31="","",IF(OR(D31=TRUE,D31="x"),N(M30)+1,0))</f>
        <v/>
      </c>
      <c r="N31">
        <f>IF($A31="","",IF(OR(E31=TRUE,E31="x"),N(N30)+1,0))</f>
        <v/>
      </c>
      <c r="O31">
        <f>IF($A31="","",IF(OR(F31=TRUE,F31="x"),N(O30)+1,0))</f>
        <v/>
      </c>
      <c r="P31">
        <f>IF($A31="","",IF(OR(G31=TRUE,G31="x"),N(P30)+1,0))</f>
        <v/>
      </c>
      <c r="Q31">
        <f>IF($A31="","",IF(OR(H31=TRUE,H31="x"),N(Q30)+1,0))</f>
        <v/>
      </c>
    </row>
    <row r="32">
      <c r="A32" s="15">
        <f>IF(A31="","",IF(MONTH(A31+1)=11,A31+1,""))</f>
        <v/>
      </c>
      <c r="B32" s="16">
        <f>IF(A32="","",A32)</f>
        <v/>
      </c>
      <c r="C32" s="12" t="n"/>
      <c r="D32" s="12" t="n"/>
      <c r="E32" s="12" t="n"/>
      <c r="F32" s="12" t="n"/>
      <c r="G32" s="12" t="n"/>
      <c r="H32" s="12" t="n"/>
      <c r="I32" s="17">
        <f>IF(A32="","",COUNTIF(C32:H32,TRUE)+COUNTIF(C32:H32,"x"))</f>
        <v/>
      </c>
      <c r="L32">
        <f>IF($A32="","",IF(OR(C32=TRUE,C32="x"),N(L31)+1,0))</f>
        <v/>
      </c>
      <c r="M32">
        <f>IF($A32="","",IF(OR(D32=TRUE,D32="x"),N(M31)+1,0))</f>
        <v/>
      </c>
      <c r="N32">
        <f>IF($A32="","",IF(OR(E32=TRUE,E32="x"),N(N31)+1,0))</f>
        <v/>
      </c>
      <c r="O32">
        <f>IF($A32="","",IF(OR(F32=TRUE,F32="x"),N(O31)+1,0))</f>
        <v/>
      </c>
      <c r="P32">
        <f>IF($A32="","",IF(OR(G32=TRUE,G32="x"),N(P31)+1,0))</f>
        <v/>
      </c>
      <c r="Q32">
        <f>IF($A32="","",IF(OR(H32=TRUE,H32="x"),N(Q31)+1,0))</f>
        <v/>
      </c>
    </row>
    <row r="33">
      <c r="A33" s="15">
        <f>IF(A32="","",IF(MONTH(A32+1)=11,A32+1,""))</f>
        <v/>
      </c>
      <c r="B33" s="16">
        <f>IF(A33="","",A33)</f>
        <v/>
      </c>
      <c r="C33" s="12" t="n"/>
      <c r="D33" s="12" t="n"/>
      <c r="E33" s="12" t="n"/>
      <c r="F33" s="12" t="n"/>
      <c r="G33" s="12" t="n"/>
      <c r="H33" s="12" t="n"/>
      <c r="I33" s="17">
        <f>IF(A33="","",COUNTIF(C33:H33,TRUE)+COUNTIF(C33:H33,"x"))</f>
        <v/>
      </c>
      <c r="L33">
        <f>IF($A33="","",IF(OR(C33=TRUE,C33="x"),N(L32)+1,0))</f>
        <v/>
      </c>
      <c r="M33">
        <f>IF($A33="","",IF(OR(D33=TRUE,D33="x"),N(M32)+1,0))</f>
        <v/>
      </c>
      <c r="N33">
        <f>IF($A33="","",IF(OR(E33=TRUE,E33="x"),N(N32)+1,0))</f>
        <v/>
      </c>
      <c r="O33">
        <f>IF($A33="","",IF(OR(F33=TRUE,F33="x"),N(O32)+1,0))</f>
        <v/>
      </c>
      <c r="P33">
        <f>IF($A33="","",IF(OR(G33=TRUE,G33="x"),N(P32)+1,0))</f>
        <v/>
      </c>
      <c r="Q33">
        <f>IF($A33="","",IF(OR(H33=TRUE,H33="x"),N(Q32)+1,0))</f>
        <v/>
      </c>
    </row>
    <row r="34">
      <c r="A34" s="15">
        <f>IF(A33="","",IF(MONTH(A33+1)=11,A33+1,""))</f>
        <v/>
      </c>
      <c r="B34" s="16">
        <f>IF(A34="","",A34)</f>
        <v/>
      </c>
      <c r="C34" s="12" t="n"/>
      <c r="D34" s="12" t="n"/>
      <c r="E34" s="12" t="n"/>
      <c r="F34" s="12" t="n"/>
      <c r="G34" s="12" t="n"/>
      <c r="H34" s="12" t="n"/>
      <c r="I34" s="17">
        <f>IF(A34="","",COUNTIF(C34:H34,TRUE)+COUNTIF(C34:H34,"x"))</f>
        <v/>
      </c>
      <c r="L34">
        <f>IF($A34="","",IF(OR(C34=TRUE,C34="x"),N(L33)+1,0))</f>
        <v/>
      </c>
      <c r="M34">
        <f>IF($A34="","",IF(OR(D34=TRUE,D34="x"),N(M33)+1,0))</f>
        <v/>
      </c>
      <c r="N34">
        <f>IF($A34="","",IF(OR(E34=TRUE,E34="x"),N(N33)+1,0))</f>
        <v/>
      </c>
      <c r="O34">
        <f>IF($A34="","",IF(OR(F34=TRUE,F34="x"),N(O33)+1,0))</f>
        <v/>
      </c>
      <c r="P34">
        <f>IF($A34="","",IF(OR(G34=TRUE,G34="x"),N(P33)+1,0))</f>
        <v/>
      </c>
      <c r="Q34">
        <f>IF($A34="","",IF(OR(H34=TRUE,H34="x"),N(Q33)+1,0))</f>
        <v/>
      </c>
    </row>
    <row r="35">
      <c r="A35" s="15">
        <f>IF(A34="","",IF(MONTH(A34+1)=11,A34+1,""))</f>
        <v/>
      </c>
      <c r="B35" s="16">
        <f>IF(A35="","",A35)</f>
        <v/>
      </c>
      <c r="C35" s="12" t="n"/>
      <c r="D35" s="12" t="n"/>
      <c r="E35" s="12" t="n"/>
      <c r="F35" s="12" t="n"/>
      <c r="G35" s="12" t="n"/>
      <c r="H35" s="12" t="n"/>
      <c r="I35" s="17">
        <f>IF(A35="","",COUNTIF(C35:H35,TRUE)+COUNTIF(C35:H35,"x"))</f>
        <v/>
      </c>
      <c r="L35">
        <f>IF($A35="","",IF(OR(C35=TRUE,C35="x"),N(L34)+1,0))</f>
        <v/>
      </c>
      <c r="M35">
        <f>IF($A35="","",IF(OR(D35=TRUE,D35="x"),N(M34)+1,0))</f>
        <v/>
      </c>
      <c r="N35">
        <f>IF($A35="","",IF(OR(E35=TRUE,E35="x"),N(N34)+1,0))</f>
        <v/>
      </c>
      <c r="O35">
        <f>IF($A35="","",IF(OR(F35=TRUE,F35="x"),N(O34)+1,0))</f>
        <v/>
      </c>
      <c r="P35">
        <f>IF($A35="","",IF(OR(G35=TRUE,G35="x"),N(P34)+1,0))</f>
        <v/>
      </c>
      <c r="Q35">
        <f>IF($A35="","",IF(OR(H35=TRUE,H35="x"),N(Q34)+1,0))</f>
        <v/>
      </c>
    </row>
    <row r="36">
      <c r="A36" s="15">
        <f>IF(A35="","",IF(MONTH(A35+1)=11,A35+1,""))</f>
        <v/>
      </c>
      <c r="B36" s="16">
        <f>IF(A36="","",A36)</f>
        <v/>
      </c>
      <c r="C36" s="12" t="n"/>
      <c r="D36" s="12" t="n"/>
      <c r="E36" s="12" t="n"/>
      <c r="F36" s="12" t="n"/>
      <c r="G36" s="12" t="n"/>
      <c r="H36" s="12" t="n"/>
      <c r="I36" s="17">
        <f>IF(A36="","",COUNTIF(C36:H36,TRUE)+COUNTIF(C36:H36,"x"))</f>
        <v/>
      </c>
      <c r="L36">
        <f>IF($A36="","",IF(OR(C36=TRUE,C36="x"),N(L35)+1,0))</f>
        <v/>
      </c>
      <c r="M36">
        <f>IF($A36="","",IF(OR(D36=TRUE,D36="x"),N(M35)+1,0))</f>
        <v/>
      </c>
      <c r="N36">
        <f>IF($A36="","",IF(OR(E36=TRUE,E36="x"),N(N35)+1,0))</f>
        <v/>
      </c>
      <c r="O36">
        <f>IF($A36="","",IF(OR(F36=TRUE,F36="x"),N(O35)+1,0))</f>
        <v/>
      </c>
      <c r="P36">
        <f>IF($A36="","",IF(OR(G36=TRUE,G36="x"),N(P35)+1,0))</f>
        <v/>
      </c>
      <c r="Q36">
        <f>IF($A36="","",IF(OR(H36=TRUE,H36="x"),N(Q35)+1,0))</f>
        <v/>
      </c>
    </row>
    <row r="37">
      <c r="A37" s="15">
        <f>IF(A36="","",IF(MONTH(A36+1)=11,A36+1,""))</f>
        <v/>
      </c>
      <c r="B37" s="16">
        <f>IF(A37="","",A37)</f>
        <v/>
      </c>
      <c r="C37" s="12" t="n"/>
      <c r="D37" s="12" t="n"/>
      <c r="E37" s="12" t="n"/>
      <c r="F37" s="12" t="n"/>
      <c r="G37" s="12" t="n"/>
      <c r="H37" s="12" t="n"/>
      <c r="I37" s="17">
        <f>IF(A37="","",COUNTIF(C37:H37,TRUE)+COUNTIF(C37:H37,"x"))</f>
        <v/>
      </c>
      <c r="L37">
        <f>IF($A37="","",IF(OR(C37=TRUE,C37="x"),N(L36)+1,0))</f>
        <v/>
      </c>
      <c r="M37">
        <f>IF($A37="","",IF(OR(D37=TRUE,D37="x"),N(M36)+1,0))</f>
        <v/>
      </c>
      <c r="N37">
        <f>IF($A37="","",IF(OR(E37=TRUE,E37="x"),N(N36)+1,0))</f>
        <v/>
      </c>
      <c r="O37">
        <f>IF($A37="","",IF(OR(F37=TRUE,F37="x"),N(O36)+1,0))</f>
        <v/>
      </c>
      <c r="P37">
        <f>IF($A37="","",IF(OR(G37=TRUE,G37="x"),N(P36)+1,0))</f>
        <v/>
      </c>
      <c r="Q37">
        <f>IF($A37="","",IF(OR(H37=TRUE,H37="x"),N(Q36)+1,0))</f>
        <v/>
      </c>
    </row>
    <row r="38">
      <c r="A38" s="15">
        <f>IF(A37="","",IF(MONTH(A37+1)=11,A37+1,""))</f>
        <v/>
      </c>
      <c r="B38" s="16">
        <f>IF(A38="","",A38)</f>
        <v/>
      </c>
      <c r="C38" s="12" t="n"/>
      <c r="D38" s="12" t="n"/>
      <c r="E38" s="12" t="n"/>
      <c r="F38" s="12" t="n"/>
      <c r="G38" s="12" t="n"/>
      <c r="H38" s="12" t="n"/>
      <c r="I38" s="17">
        <f>IF(A38="","",COUNTIF(C38:H38,TRUE)+COUNTIF(C38:H38,"x"))</f>
        <v/>
      </c>
      <c r="L38">
        <f>IF($A38="","",IF(OR(C38=TRUE,C38="x"),N(L37)+1,0))</f>
        <v/>
      </c>
      <c r="M38">
        <f>IF($A38="","",IF(OR(D38=TRUE,D38="x"),N(M37)+1,0))</f>
        <v/>
      </c>
      <c r="N38">
        <f>IF($A38="","",IF(OR(E38=TRUE,E38="x"),N(N37)+1,0))</f>
        <v/>
      </c>
      <c r="O38">
        <f>IF($A38="","",IF(OR(F38=TRUE,F38="x"),N(O37)+1,0))</f>
        <v/>
      </c>
      <c r="P38">
        <f>IF($A38="","",IF(OR(G38=TRUE,G38="x"),N(P37)+1,0))</f>
        <v/>
      </c>
      <c r="Q38">
        <f>IF($A38="","",IF(OR(H38=TRUE,H38="x"),N(Q37)+1,0))</f>
        <v/>
      </c>
    </row>
    <row r="39">
      <c r="A39" s="15">
        <f>IF(A38="","",IF(MONTH(A38+1)=11,A38+1,""))</f>
        <v/>
      </c>
      <c r="B39" s="16">
        <f>IF(A39="","",A39)</f>
        <v/>
      </c>
      <c r="C39" s="12" t="n"/>
      <c r="D39" s="12" t="n"/>
      <c r="E39" s="12" t="n"/>
      <c r="F39" s="12" t="n"/>
      <c r="G39" s="12" t="n"/>
      <c r="H39" s="12" t="n"/>
      <c r="I39" s="17">
        <f>IF(A39="","",COUNTIF(C39:H39,TRUE)+COUNTIF(C39:H39,"x"))</f>
        <v/>
      </c>
      <c r="L39">
        <f>IF($A39="","",IF(OR(C39=TRUE,C39="x"),N(L38)+1,0))</f>
        <v/>
      </c>
      <c r="M39">
        <f>IF($A39="","",IF(OR(D39=TRUE,D39="x"),N(M38)+1,0))</f>
        <v/>
      </c>
      <c r="N39">
        <f>IF($A39="","",IF(OR(E39=TRUE,E39="x"),N(N38)+1,0))</f>
        <v/>
      </c>
      <c r="O39">
        <f>IF($A39="","",IF(OR(F39=TRUE,F39="x"),N(O38)+1,0))</f>
        <v/>
      </c>
      <c r="P39">
        <f>IF($A39="","",IF(OR(G39=TRUE,G39="x"),N(P38)+1,0))</f>
        <v/>
      </c>
      <c r="Q39">
        <f>IF($A39="","",IF(OR(H39=TRUE,H39="x"),N(Q38)+1,0))</f>
        <v/>
      </c>
    </row>
  </sheetData>
  <mergeCells count="1">
    <mergeCell ref="A1:I1"/>
  </mergeCells>
  <conditionalFormatting sqref="C9:H39">
    <cfRule type="expression" priority="1" dxfId="0" stopIfTrue="1">
      <formula>OR(C9=TRUE,C9="x")</formula>
    </cfRule>
    <cfRule type="expression" priority="2" dxfId="1">
      <formula>AND(C$8&lt;&gt;"",$A9&lt;&gt;"",$A9&lt;TODAY())</formula>
    </cfRule>
  </conditionalFormatting>
  <conditionalFormatting sqref="A9:I39">
    <cfRule type="expression" priority="3" dxfId="2">
      <formula>$A9=TODAY()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39"/>
  <sheetViews>
    <sheetView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7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0">
        <f>DATE(Setup!$B$2,12,1)</f>
        <v/>
      </c>
    </row>
    <row r="2">
      <c r="A2" s="2" t="inlineStr">
        <is>
          <t>Days elapsed</t>
        </is>
      </c>
      <c r="B2" s="11">
        <f>IF(TODAY()&lt;$A$9,0,MIN(TODAY(),MAX($A$9:$A$39))-$A$9+1)</f>
        <v/>
      </c>
    </row>
    <row r="3">
      <c r="A3" s="2" t="inlineStr">
        <is>
          <t>Current streak</t>
        </is>
      </c>
      <c r="C3" s="12">
        <f>IF(C$8="","",IF($B$2=0,0,IF(OR(INDEX(L$9:L$39,$B$2)&gt;0,TODAY()&gt;MAX($A$9:$A$39),$B$2=1),INDEX(L$9:L$39,$B$2),INDEX(L$9:L$39,$B$2-1))))</f>
        <v/>
      </c>
      <c r="D3" s="12">
        <f>IF(D$8="","",IF($B$2=0,0,IF(OR(INDEX(M$9:M$39,$B$2)&gt;0,TODAY()&gt;MAX($A$9:$A$39),$B$2=1),INDEX(M$9:M$39,$B$2),INDEX(M$9:M$39,$B$2-1))))</f>
        <v/>
      </c>
      <c r="E3" s="12">
        <f>IF(E$8="","",IF($B$2=0,0,IF(OR(INDEX(N$9:N$39,$B$2)&gt;0,TODAY()&gt;MAX($A$9:$A$39),$B$2=1),INDEX(N$9:N$39,$B$2),INDEX(N$9:N$39,$B$2-1))))</f>
        <v/>
      </c>
      <c r="F3" s="12">
        <f>IF(F$8="","",IF($B$2=0,0,IF(OR(INDEX(O$9:O$39,$B$2)&gt;0,TODAY()&gt;MAX($A$9:$A$39),$B$2=1),INDEX(O$9:O$39,$B$2),INDEX(O$9:O$39,$B$2-1))))</f>
        <v/>
      </c>
      <c r="G3" s="12">
        <f>IF(G$8="","",IF($B$2=0,0,IF(OR(INDEX(P$9:P$39,$B$2)&gt;0,TODAY()&gt;MAX($A$9:$A$39),$B$2=1),INDEX(P$9:P$39,$B$2),INDEX(P$9:P$39,$B$2-1))))</f>
        <v/>
      </c>
      <c r="H3" s="12">
        <f>IF(H$8="","",IF($B$2=0,0,IF(OR(INDEX(Q$9:Q$39,$B$2)&gt;0,TODAY()&gt;MAX($A$9:$A$39),$B$2=1),INDEX(Q$9:Q$39,$B$2),INDEX(Q$9:Q$39,$B$2-1))))</f>
        <v/>
      </c>
    </row>
    <row r="4">
      <c r="A4" s="2" t="inlineStr">
        <is>
          <t>Longest streak</t>
        </is>
      </c>
      <c r="C4" s="12">
        <f>IF(C$8="","",MAX(L$9:L$39))</f>
        <v/>
      </c>
      <c r="D4" s="12">
        <f>IF(D$8="","",MAX(M$9:M$39))</f>
        <v/>
      </c>
      <c r="E4" s="12">
        <f>IF(E$8="","",MAX(N$9:N$39))</f>
        <v/>
      </c>
      <c r="F4" s="12">
        <f>IF(F$8="","",MAX(O$9:O$39))</f>
        <v/>
      </c>
      <c r="G4" s="12">
        <f>IF(G$8="","",MAX(P$9:P$39))</f>
        <v/>
      </c>
      <c r="H4" s="12">
        <f>IF(H$8="","",MAX(Q$9:Q$39))</f>
        <v/>
      </c>
    </row>
    <row r="5">
      <c r="A5" s="2" t="inlineStr">
        <is>
          <t>Days done</t>
        </is>
      </c>
      <c r="C5" s="12">
        <f>IF(C$8="","",COUNTIF(C$9:C$39,TRUE)+COUNTIF(C$9:C$39,"x"))</f>
        <v/>
      </c>
      <c r="D5" s="12">
        <f>IF(D$8="","",COUNTIF(D$9:D$39,TRUE)+COUNTIF(D$9:D$39,"x"))</f>
        <v/>
      </c>
      <c r="E5" s="12">
        <f>IF(E$8="","",COUNTIF(E$9:E$39,TRUE)+COUNTIF(E$9:E$39,"x"))</f>
        <v/>
      </c>
      <c r="F5" s="12">
        <f>IF(F$8="","",COUNTIF(F$9:F$39,TRUE)+COUNTIF(F$9:F$39,"x"))</f>
        <v/>
      </c>
      <c r="G5" s="12">
        <f>IF(G$8="","",COUNTIF(G$9:G$39,TRUE)+COUNTIF(G$9:G$39,"x"))</f>
        <v/>
      </c>
      <c r="H5" s="12">
        <f>IF(H$8="","",COUNTIF(H$9:H$39,TRUE)+COUNTIF(H$9:H$39,"x"))</f>
        <v/>
      </c>
    </row>
    <row r="6">
      <c r="A6" s="2" t="inlineStr">
        <is>
          <t>Completion</t>
        </is>
      </c>
      <c r="C6" s="13">
        <f>IF(OR(C$8="",$B$2=0),"",C5/$B$2)</f>
        <v/>
      </c>
      <c r="D6" s="13">
        <f>IF(OR(D$8="",$B$2=0),"",D5/$B$2)</f>
        <v/>
      </c>
      <c r="E6" s="13">
        <f>IF(OR(E$8="",$B$2=0),"",E5/$B$2)</f>
        <v/>
      </c>
      <c r="F6" s="13">
        <f>IF(OR(F$8="",$B$2=0),"",F5/$B$2)</f>
        <v/>
      </c>
      <c r="G6" s="13">
        <f>IF(OR(G$8="",$B$2=0),"",G5/$B$2)</f>
        <v/>
      </c>
      <c r="H6" s="13">
        <f>IF(OR(H$8="",$B$2=0),"",H5/$B$2)</f>
        <v/>
      </c>
    </row>
    <row r="7">
      <c r="A7" s="4" t="inlineStr">
        <is>
          <t>Type x to tick a day. Completion divides by days elapsed, not by days in the month.</t>
        </is>
      </c>
    </row>
    <row r="8" ht="44" customHeight="1">
      <c r="A8" s="5" t="inlineStr">
        <is>
          <t>Date</t>
        </is>
      </c>
      <c r="B8" s="5" t="inlineStr">
        <is>
          <t>Day</t>
        </is>
      </c>
      <c r="C8" s="14">
        <f>IF(Setup!$B$5="","",Setup!$B$5)</f>
        <v/>
      </c>
      <c r="D8" s="14">
        <f>IF(Setup!$B$6="","",Setup!$B$6)</f>
        <v/>
      </c>
      <c r="E8" s="14">
        <f>IF(Setup!$B$7="","",Setup!$B$7)</f>
        <v/>
      </c>
      <c r="F8" s="14">
        <f>IF(Setup!$B$8="","",Setup!$B$8)</f>
        <v/>
      </c>
      <c r="G8" s="14">
        <f>IF(Setup!$B$9="","",Setup!$B$9)</f>
        <v/>
      </c>
      <c r="H8" s="14">
        <f>IF(Setup!$B$10="","",Setup!$B$10)</f>
        <v/>
      </c>
      <c r="I8" s="5" t="inlineStr">
        <is>
          <t>Done today</t>
        </is>
      </c>
    </row>
    <row r="9">
      <c r="A9" s="15">
        <f>$A$1</f>
        <v/>
      </c>
      <c r="B9" s="16">
        <f>IF(A9="","",A9)</f>
        <v/>
      </c>
      <c r="C9" s="12" t="n"/>
      <c r="D9" s="12" t="n"/>
      <c r="E9" s="12" t="n"/>
      <c r="F9" s="12" t="n"/>
      <c r="G9" s="12" t="n"/>
      <c r="H9" s="12" t="n"/>
      <c r="I9" s="17">
        <f>IF(A9="","",COUNTIF(C9:H9,TRUE)+COUNTIF(C9:H9,"x"))</f>
        <v/>
      </c>
      <c r="L9">
        <f>IF($A9="","",IF(OR(C9=TRUE,C9="x"),N(INDEX('Nov'!L$9:L$39,DAY($A$9-1)))+1,0))</f>
        <v/>
      </c>
      <c r="M9">
        <f>IF($A9="","",IF(OR(D9=TRUE,D9="x"),N(INDEX('Nov'!M$9:M$39,DAY($A$9-1)))+1,0))</f>
        <v/>
      </c>
      <c r="N9">
        <f>IF($A9="","",IF(OR(E9=TRUE,E9="x"),N(INDEX('Nov'!N$9:N$39,DAY($A$9-1)))+1,0))</f>
        <v/>
      </c>
      <c r="O9">
        <f>IF($A9="","",IF(OR(F9=TRUE,F9="x"),N(INDEX('Nov'!O$9:O$39,DAY($A$9-1)))+1,0))</f>
        <v/>
      </c>
      <c r="P9">
        <f>IF($A9="","",IF(OR(G9=TRUE,G9="x"),N(INDEX('Nov'!P$9:P$39,DAY($A$9-1)))+1,0))</f>
        <v/>
      </c>
      <c r="Q9">
        <f>IF($A9="","",IF(OR(H9=TRUE,H9="x"),N(INDEX('Nov'!Q$9:Q$39,DAY($A$9-1)))+1,0))</f>
        <v/>
      </c>
    </row>
    <row r="10">
      <c r="A10" s="15">
        <f>IF(A9="","",IF(MONTH(A9+1)=12,A9+1,""))</f>
        <v/>
      </c>
      <c r="B10" s="16">
        <f>IF(A10="","",A10)</f>
        <v/>
      </c>
      <c r="C10" s="12" t="n"/>
      <c r="D10" s="12" t="n"/>
      <c r="E10" s="12" t="n"/>
      <c r="F10" s="12" t="n"/>
      <c r="G10" s="12" t="n"/>
      <c r="H10" s="12" t="n"/>
      <c r="I10" s="17">
        <f>IF(A10="","",COUNTIF(C10:H10,TRUE)+COUNTIF(C10:H10,"x"))</f>
        <v/>
      </c>
      <c r="L10">
        <f>IF($A10="","",IF(OR(C10=TRUE,C10="x"),N(L9)+1,0))</f>
        <v/>
      </c>
      <c r="M10">
        <f>IF($A10="","",IF(OR(D10=TRUE,D10="x"),N(M9)+1,0))</f>
        <v/>
      </c>
      <c r="N10">
        <f>IF($A10="","",IF(OR(E10=TRUE,E10="x"),N(N9)+1,0))</f>
        <v/>
      </c>
      <c r="O10">
        <f>IF($A10="","",IF(OR(F10=TRUE,F10="x"),N(O9)+1,0))</f>
        <v/>
      </c>
      <c r="P10">
        <f>IF($A10="","",IF(OR(G10=TRUE,G10="x"),N(P9)+1,0))</f>
        <v/>
      </c>
      <c r="Q10">
        <f>IF($A10="","",IF(OR(H10=TRUE,H10="x"),N(Q9)+1,0))</f>
        <v/>
      </c>
    </row>
    <row r="11">
      <c r="A11" s="15">
        <f>IF(A10="","",IF(MONTH(A10+1)=12,A10+1,""))</f>
        <v/>
      </c>
      <c r="B11" s="16">
        <f>IF(A11="","",A11)</f>
        <v/>
      </c>
      <c r="C11" s="12" t="n"/>
      <c r="D11" s="12" t="n"/>
      <c r="E11" s="12" t="n"/>
      <c r="F11" s="12" t="n"/>
      <c r="G11" s="12" t="n"/>
      <c r="H11" s="12" t="n"/>
      <c r="I11" s="17">
        <f>IF(A11="","",COUNTIF(C11:H11,TRUE)+COUNTIF(C11:H11,"x"))</f>
        <v/>
      </c>
      <c r="L11">
        <f>IF($A11="","",IF(OR(C11=TRUE,C11="x"),N(L10)+1,0))</f>
        <v/>
      </c>
      <c r="M11">
        <f>IF($A11="","",IF(OR(D11=TRUE,D11="x"),N(M10)+1,0))</f>
        <v/>
      </c>
      <c r="N11">
        <f>IF($A11="","",IF(OR(E11=TRUE,E11="x"),N(N10)+1,0))</f>
        <v/>
      </c>
      <c r="O11">
        <f>IF($A11="","",IF(OR(F11=TRUE,F11="x"),N(O10)+1,0))</f>
        <v/>
      </c>
      <c r="P11">
        <f>IF($A11="","",IF(OR(G11=TRUE,G11="x"),N(P10)+1,0))</f>
        <v/>
      </c>
      <c r="Q11">
        <f>IF($A11="","",IF(OR(H11=TRUE,H11="x"),N(Q10)+1,0))</f>
        <v/>
      </c>
    </row>
    <row r="12">
      <c r="A12" s="15">
        <f>IF(A11="","",IF(MONTH(A11+1)=12,A11+1,""))</f>
        <v/>
      </c>
      <c r="B12" s="16">
        <f>IF(A12="","",A12)</f>
        <v/>
      </c>
      <c r="C12" s="12" t="n"/>
      <c r="D12" s="12" t="n"/>
      <c r="E12" s="12" t="n"/>
      <c r="F12" s="12" t="n"/>
      <c r="G12" s="12" t="n"/>
      <c r="H12" s="12" t="n"/>
      <c r="I12" s="17">
        <f>IF(A12="","",COUNTIF(C12:H12,TRUE)+COUNTIF(C12:H12,"x"))</f>
        <v/>
      </c>
      <c r="L12">
        <f>IF($A12="","",IF(OR(C12=TRUE,C12="x"),N(L11)+1,0))</f>
        <v/>
      </c>
      <c r="M12">
        <f>IF($A12="","",IF(OR(D12=TRUE,D12="x"),N(M11)+1,0))</f>
        <v/>
      </c>
      <c r="N12">
        <f>IF($A12="","",IF(OR(E12=TRUE,E12="x"),N(N11)+1,0))</f>
        <v/>
      </c>
      <c r="O12">
        <f>IF($A12="","",IF(OR(F12=TRUE,F12="x"),N(O11)+1,0))</f>
        <v/>
      </c>
      <c r="P12">
        <f>IF($A12="","",IF(OR(G12=TRUE,G12="x"),N(P11)+1,0))</f>
        <v/>
      </c>
      <c r="Q12">
        <f>IF($A12="","",IF(OR(H12=TRUE,H12="x"),N(Q11)+1,0))</f>
        <v/>
      </c>
    </row>
    <row r="13">
      <c r="A13" s="15">
        <f>IF(A12="","",IF(MONTH(A12+1)=12,A12+1,""))</f>
        <v/>
      </c>
      <c r="B13" s="16">
        <f>IF(A13="","",A13)</f>
        <v/>
      </c>
      <c r="C13" s="12" t="n"/>
      <c r="D13" s="12" t="n"/>
      <c r="E13" s="12" t="n"/>
      <c r="F13" s="12" t="n"/>
      <c r="G13" s="12" t="n"/>
      <c r="H13" s="12" t="n"/>
      <c r="I13" s="17">
        <f>IF(A13="","",COUNTIF(C13:H13,TRUE)+COUNTIF(C13:H13,"x"))</f>
        <v/>
      </c>
      <c r="L13">
        <f>IF($A13="","",IF(OR(C13=TRUE,C13="x"),N(L12)+1,0))</f>
        <v/>
      </c>
      <c r="M13">
        <f>IF($A13="","",IF(OR(D13=TRUE,D13="x"),N(M12)+1,0))</f>
        <v/>
      </c>
      <c r="N13">
        <f>IF($A13="","",IF(OR(E13=TRUE,E13="x"),N(N12)+1,0))</f>
        <v/>
      </c>
      <c r="O13">
        <f>IF($A13="","",IF(OR(F13=TRUE,F13="x"),N(O12)+1,0))</f>
        <v/>
      </c>
      <c r="P13">
        <f>IF($A13="","",IF(OR(G13=TRUE,G13="x"),N(P12)+1,0))</f>
        <v/>
      </c>
      <c r="Q13">
        <f>IF($A13="","",IF(OR(H13=TRUE,H13="x"),N(Q12)+1,0))</f>
        <v/>
      </c>
    </row>
    <row r="14">
      <c r="A14" s="15">
        <f>IF(A13="","",IF(MONTH(A13+1)=12,A13+1,""))</f>
        <v/>
      </c>
      <c r="B14" s="16">
        <f>IF(A14="","",A14)</f>
        <v/>
      </c>
      <c r="C14" s="12" t="n"/>
      <c r="D14" s="12" t="n"/>
      <c r="E14" s="12" t="n"/>
      <c r="F14" s="12" t="n"/>
      <c r="G14" s="12" t="n"/>
      <c r="H14" s="12" t="n"/>
      <c r="I14" s="17">
        <f>IF(A14="","",COUNTIF(C14:H14,TRUE)+COUNTIF(C14:H14,"x"))</f>
        <v/>
      </c>
      <c r="L14">
        <f>IF($A14="","",IF(OR(C14=TRUE,C14="x"),N(L13)+1,0))</f>
        <v/>
      </c>
      <c r="M14">
        <f>IF($A14="","",IF(OR(D14=TRUE,D14="x"),N(M13)+1,0))</f>
        <v/>
      </c>
      <c r="N14">
        <f>IF($A14="","",IF(OR(E14=TRUE,E14="x"),N(N13)+1,0))</f>
        <v/>
      </c>
      <c r="O14">
        <f>IF($A14="","",IF(OR(F14=TRUE,F14="x"),N(O13)+1,0))</f>
        <v/>
      </c>
      <c r="P14">
        <f>IF($A14="","",IF(OR(G14=TRUE,G14="x"),N(P13)+1,0))</f>
        <v/>
      </c>
      <c r="Q14">
        <f>IF($A14="","",IF(OR(H14=TRUE,H14="x"),N(Q13)+1,0))</f>
        <v/>
      </c>
    </row>
    <row r="15">
      <c r="A15" s="15">
        <f>IF(A14="","",IF(MONTH(A14+1)=12,A14+1,""))</f>
        <v/>
      </c>
      <c r="B15" s="16">
        <f>IF(A15="","",A15)</f>
        <v/>
      </c>
      <c r="C15" s="12" t="n"/>
      <c r="D15" s="12" t="n"/>
      <c r="E15" s="12" t="n"/>
      <c r="F15" s="12" t="n"/>
      <c r="G15" s="12" t="n"/>
      <c r="H15" s="12" t="n"/>
      <c r="I15" s="17">
        <f>IF(A15="","",COUNTIF(C15:H15,TRUE)+COUNTIF(C15:H15,"x"))</f>
        <v/>
      </c>
      <c r="L15">
        <f>IF($A15="","",IF(OR(C15=TRUE,C15="x"),N(L14)+1,0))</f>
        <v/>
      </c>
      <c r="M15">
        <f>IF($A15="","",IF(OR(D15=TRUE,D15="x"),N(M14)+1,0))</f>
        <v/>
      </c>
      <c r="N15">
        <f>IF($A15="","",IF(OR(E15=TRUE,E15="x"),N(N14)+1,0))</f>
        <v/>
      </c>
      <c r="O15">
        <f>IF($A15="","",IF(OR(F15=TRUE,F15="x"),N(O14)+1,0))</f>
        <v/>
      </c>
      <c r="P15">
        <f>IF($A15="","",IF(OR(G15=TRUE,G15="x"),N(P14)+1,0))</f>
        <v/>
      </c>
      <c r="Q15">
        <f>IF($A15="","",IF(OR(H15=TRUE,H15="x"),N(Q14)+1,0))</f>
        <v/>
      </c>
    </row>
    <row r="16">
      <c r="A16" s="15">
        <f>IF(A15="","",IF(MONTH(A15+1)=12,A15+1,""))</f>
        <v/>
      </c>
      <c r="B16" s="16">
        <f>IF(A16="","",A16)</f>
        <v/>
      </c>
      <c r="C16" s="12" t="n"/>
      <c r="D16" s="12" t="n"/>
      <c r="E16" s="12" t="n"/>
      <c r="F16" s="12" t="n"/>
      <c r="G16" s="12" t="n"/>
      <c r="H16" s="12" t="n"/>
      <c r="I16" s="17">
        <f>IF(A16="","",COUNTIF(C16:H16,TRUE)+COUNTIF(C16:H16,"x"))</f>
        <v/>
      </c>
      <c r="L16">
        <f>IF($A16="","",IF(OR(C16=TRUE,C16="x"),N(L15)+1,0))</f>
        <v/>
      </c>
      <c r="M16">
        <f>IF($A16="","",IF(OR(D16=TRUE,D16="x"),N(M15)+1,0))</f>
        <v/>
      </c>
      <c r="N16">
        <f>IF($A16="","",IF(OR(E16=TRUE,E16="x"),N(N15)+1,0))</f>
        <v/>
      </c>
      <c r="O16">
        <f>IF($A16="","",IF(OR(F16=TRUE,F16="x"),N(O15)+1,0))</f>
        <v/>
      </c>
      <c r="P16">
        <f>IF($A16="","",IF(OR(G16=TRUE,G16="x"),N(P15)+1,0))</f>
        <v/>
      </c>
      <c r="Q16">
        <f>IF($A16="","",IF(OR(H16=TRUE,H16="x"),N(Q15)+1,0))</f>
        <v/>
      </c>
    </row>
    <row r="17">
      <c r="A17" s="15">
        <f>IF(A16="","",IF(MONTH(A16+1)=12,A16+1,""))</f>
        <v/>
      </c>
      <c r="B17" s="16">
        <f>IF(A17="","",A17)</f>
        <v/>
      </c>
      <c r="C17" s="12" t="n"/>
      <c r="D17" s="12" t="n"/>
      <c r="E17" s="12" t="n"/>
      <c r="F17" s="12" t="n"/>
      <c r="G17" s="12" t="n"/>
      <c r="H17" s="12" t="n"/>
      <c r="I17" s="17">
        <f>IF(A17="","",COUNTIF(C17:H17,TRUE)+COUNTIF(C17:H17,"x"))</f>
        <v/>
      </c>
      <c r="L17">
        <f>IF($A17="","",IF(OR(C17=TRUE,C17="x"),N(L16)+1,0))</f>
        <v/>
      </c>
      <c r="M17">
        <f>IF($A17="","",IF(OR(D17=TRUE,D17="x"),N(M16)+1,0))</f>
        <v/>
      </c>
      <c r="N17">
        <f>IF($A17="","",IF(OR(E17=TRUE,E17="x"),N(N16)+1,0))</f>
        <v/>
      </c>
      <c r="O17">
        <f>IF($A17="","",IF(OR(F17=TRUE,F17="x"),N(O16)+1,0))</f>
        <v/>
      </c>
      <c r="P17">
        <f>IF($A17="","",IF(OR(G17=TRUE,G17="x"),N(P16)+1,0))</f>
        <v/>
      </c>
      <c r="Q17">
        <f>IF($A17="","",IF(OR(H17=TRUE,H17="x"),N(Q16)+1,0))</f>
        <v/>
      </c>
    </row>
    <row r="18">
      <c r="A18" s="15">
        <f>IF(A17="","",IF(MONTH(A17+1)=12,A17+1,""))</f>
        <v/>
      </c>
      <c r="B18" s="16">
        <f>IF(A18="","",A18)</f>
        <v/>
      </c>
      <c r="C18" s="12" t="n"/>
      <c r="D18" s="12" t="n"/>
      <c r="E18" s="12" t="n"/>
      <c r="F18" s="12" t="n"/>
      <c r="G18" s="12" t="n"/>
      <c r="H18" s="12" t="n"/>
      <c r="I18" s="17">
        <f>IF(A18="","",COUNTIF(C18:H18,TRUE)+COUNTIF(C18:H18,"x"))</f>
        <v/>
      </c>
      <c r="L18">
        <f>IF($A18="","",IF(OR(C18=TRUE,C18="x"),N(L17)+1,0))</f>
        <v/>
      </c>
      <c r="M18">
        <f>IF($A18="","",IF(OR(D18=TRUE,D18="x"),N(M17)+1,0))</f>
        <v/>
      </c>
      <c r="N18">
        <f>IF($A18="","",IF(OR(E18=TRUE,E18="x"),N(N17)+1,0))</f>
        <v/>
      </c>
      <c r="O18">
        <f>IF($A18="","",IF(OR(F18=TRUE,F18="x"),N(O17)+1,0))</f>
        <v/>
      </c>
      <c r="P18">
        <f>IF($A18="","",IF(OR(G18=TRUE,G18="x"),N(P17)+1,0))</f>
        <v/>
      </c>
      <c r="Q18">
        <f>IF($A18="","",IF(OR(H18=TRUE,H18="x"),N(Q17)+1,0))</f>
        <v/>
      </c>
    </row>
    <row r="19">
      <c r="A19" s="15">
        <f>IF(A18="","",IF(MONTH(A18+1)=12,A18+1,""))</f>
        <v/>
      </c>
      <c r="B19" s="16">
        <f>IF(A19="","",A19)</f>
        <v/>
      </c>
      <c r="C19" s="12" t="n"/>
      <c r="D19" s="12" t="n"/>
      <c r="E19" s="12" t="n"/>
      <c r="F19" s="12" t="n"/>
      <c r="G19" s="12" t="n"/>
      <c r="H19" s="12" t="n"/>
      <c r="I19" s="17">
        <f>IF(A19="","",COUNTIF(C19:H19,TRUE)+COUNTIF(C19:H19,"x"))</f>
        <v/>
      </c>
      <c r="L19">
        <f>IF($A19="","",IF(OR(C19=TRUE,C19="x"),N(L18)+1,0))</f>
        <v/>
      </c>
      <c r="M19">
        <f>IF($A19="","",IF(OR(D19=TRUE,D19="x"),N(M18)+1,0))</f>
        <v/>
      </c>
      <c r="N19">
        <f>IF($A19="","",IF(OR(E19=TRUE,E19="x"),N(N18)+1,0))</f>
        <v/>
      </c>
      <c r="O19">
        <f>IF($A19="","",IF(OR(F19=TRUE,F19="x"),N(O18)+1,0))</f>
        <v/>
      </c>
      <c r="P19">
        <f>IF($A19="","",IF(OR(G19=TRUE,G19="x"),N(P18)+1,0))</f>
        <v/>
      </c>
      <c r="Q19">
        <f>IF($A19="","",IF(OR(H19=TRUE,H19="x"),N(Q18)+1,0))</f>
        <v/>
      </c>
    </row>
    <row r="20">
      <c r="A20" s="15">
        <f>IF(A19="","",IF(MONTH(A19+1)=12,A19+1,""))</f>
        <v/>
      </c>
      <c r="B20" s="16">
        <f>IF(A20="","",A20)</f>
        <v/>
      </c>
      <c r="C20" s="12" t="n"/>
      <c r="D20" s="12" t="n"/>
      <c r="E20" s="12" t="n"/>
      <c r="F20" s="12" t="n"/>
      <c r="G20" s="12" t="n"/>
      <c r="H20" s="12" t="n"/>
      <c r="I20" s="17">
        <f>IF(A20="","",COUNTIF(C20:H20,TRUE)+COUNTIF(C20:H20,"x"))</f>
        <v/>
      </c>
      <c r="L20">
        <f>IF($A20="","",IF(OR(C20=TRUE,C20="x"),N(L19)+1,0))</f>
        <v/>
      </c>
      <c r="M20">
        <f>IF($A20="","",IF(OR(D20=TRUE,D20="x"),N(M19)+1,0))</f>
        <v/>
      </c>
      <c r="N20">
        <f>IF($A20="","",IF(OR(E20=TRUE,E20="x"),N(N19)+1,0))</f>
        <v/>
      </c>
      <c r="O20">
        <f>IF($A20="","",IF(OR(F20=TRUE,F20="x"),N(O19)+1,0))</f>
        <v/>
      </c>
      <c r="P20">
        <f>IF($A20="","",IF(OR(G20=TRUE,G20="x"),N(P19)+1,0))</f>
        <v/>
      </c>
      <c r="Q20">
        <f>IF($A20="","",IF(OR(H20=TRUE,H20="x"),N(Q19)+1,0))</f>
        <v/>
      </c>
    </row>
    <row r="21">
      <c r="A21" s="15">
        <f>IF(A20="","",IF(MONTH(A20+1)=12,A20+1,""))</f>
        <v/>
      </c>
      <c r="B21" s="16">
        <f>IF(A21="","",A21)</f>
        <v/>
      </c>
      <c r="C21" s="12" t="n"/>
      <c r="D21" s="12" t="n"/>
      <c r="E21" s="12" t="n"/>
      <c r="F21" s="12" t="n"/>
      <c r="G21" s="12" t="n"/>
      <c r="H21" s="12" t="n"/>
      <c r="I21" s="17">
        <f>IF(A21="","",COUNTIF(C21:H21,TRUE)+COUNTIF(C21:H21,"x"))</f>
        <v/>
      </c>
      <c r="L21">
        <f>IF($A21="","",IF(OR(C21=TRUE,C21="x"),N(L20)+1,0))</f>
        <v/>
      </c>
      <c r="M21">
        <f>IF($A21="","",IF(OR(D21=TRUE,D21="x"),N(M20)+1,0))</f>
        <v/>
      </c>
      <c r="N21">
        <f>IF($A21="","",IF(OR(E21=TRUE,E21="x"),N(N20)+1,0))</f>
        <v/>
      </c>
      <c r="O21">
        <f>IF($A21="","",IF(OR(F21=TRUE,F21="x"),N(O20)+1,0))</f>
        <v/>
      </c>
      <c r="P21">
        <f>IF($A21="","",IF(OR(G21=TRUE,G21="x"),N(P20)+1,0))</f>
        <v/>
      </c>
      <c r="Q21">
        <f>IF($A21="","",IF(OR(H21=TRUE,H21="x"),N(Q20)+1,0))</f>
        <v/>
      </c>
    </row>
    <row r="22">
      <c r="A22" s="15">
        <f>IF(A21="","",IF(MONTH(A21+1)=12,A21+1,""))</f>
        <v/>
      </c>
      <c r="B22" s="16">
        <f>IF(A22="","",A22)</f>
        <v/>
      </c>
      <c r="C22" s="12" t="n"/>
      <c r="D22" s="12" t="n"/>
      <c r="E22" s="12" t="n"/>
      <c r="F22" s="12" t="n"/>
      <c r="G22" s="12" t="n"/>
      <c r="H22" s="12" t="n"/>
      <c r="I22" s="17">
        <f>IF(A22="","",COUNTIF(C22:H22,TRUE)+COUNTIF(C22:H22,"x"))</f>
        <v/>
      </c>
      <c r="L22">
        <f>IF($A22="","",IF(OR(C22=TRUE,C22="x"),N(L21)+1,0))</f>
        <v/>
      </c>
      <c r="M22">
        <f>IF($A22="","",IF(OR(D22=TRUE,D22="x"),N(M21)+1,0))</f>
        <v/>
      </c>
      <c r="N22">
        <f>IF($A22="","",IF(OR(E22=TRUE,E22="x"),N(N21)+1,0))</f>
        <v/>
      </c>
      <c r="O22">
        <f>IF($A22="","",IF(OR(F22=TRUE,F22="x"),N(O21)+1,0))</f>
        <v/>
      </c>
      <c r="P22">
        <f>IF($A22="","",IF(OR(G22=TRUE,G22="x"),N(P21)+1,0))</f>
        <v/>
      </c>
      <c r="Q22">
        <f>IF($A22="","",IF(OR(H22=TRUE,H22="x"),N(Q21)+1,0))</f>
        <v/>
      </c>
    </row>
    <row r="23">
      <c r="A23" s="15">
        <f>IF(A22="","",IF(MONTH(A22+1)=12,A22+1,""))</f>
        <v/>
      </c>
      <c r="B23" s="16">
        <f>IF(A23="","",A23)</f>
        <v/>
      </c>
      <c r="C23" s="12" t="n"/>
      <c r="D23" s="12" t="n"/>
      <c r="E23" s="12" t="n"/>
      <c r="F23" s="12" t="n"/>
      <c r="G23" s="12" t="n"/>
      <c r="H23" s="12" t="n"/>
      <c r="I23" s="17">
        <f>IF(A23="","",COUNTIF(C23:H23,TRUE)+COUNTIF(C23:H23,"x"))</f>
        <v/>
      </c>
      <c r="L23">
        <f>IF($A23="","",IF(OR(C23=TRUE,C23="x"),N(L22)+1,0))</f>
        <v/>
      </c>
      <c r="M23">
        <f>IF($A23="","",IF(OR(D23=TRUE,D23="x"),N(M22)+1,0))</f>
        <v/>
      </c>
      <c r="N23">
        <f>IF($A23="","",IF(OR(E23=TRUE,E23="x"),N(N22)+1,0))</f>
        <v/>
      </c>
      <c r="O23">
        <f>IF($A23="","",IF(OR(F23=TRUE,F23="x"),N(O22)+1,0))</f>
        <v/>
      </c>
      <c r="P23">
        <f>IF($A23="","",IF(OR(G23=TRUE,G23="x"),N(P22)+1,0))</f>
        <v/>
      </c>
      <c r="Q23">
        <f>IF($A23="","",IF(OR(H23=TRUE,H23="x"),N(Q22)+1,0))</f>
        <v/>
      </c>
    </row>
    <row r="24">
      <c r="A24" s="15">
        <f>IF(A23="","",IF(MONTH(A23+1)=12,A23+1,""))</f>
        <v/>
      </c>
      <c r="B24" s="16">
        <f>IF(A24="","",A24)</f>
        <v/>
      </c>
      <c r="C24" s="12" t="n"/>
      <c r="D24" s="12" t="n"/>
      <c r="E24" s="12" t="n"/>
      <c r="F24" s="12" t="n"/>
      <c r="G24" s="12" t="n"/>
      <c r="H24" s="12" t="n"/>
      <c r="I24" s="17">
        <f>IF(A24="","",COUNTIF(C24:H24,TRUE)+COUNTIF(C24:H24,"x"))</f>
        <v/>
      </c>
      <c r="L24">
        <f>IF($A24="","",IF(OR(C24=TRUE,C24="x"),N(L23)+1,0))</f>
        <v/>
      </c>
      <c r="M24">
        <f>IF($A24="","",IF(OR(D24=TRUE,D24="x"),N(M23)+1,0))</f>
        <v/>
      </c>
      <c r="N24">
        <f>IF($A24="","",IF(OR(E24=TRUE,E24="x"),N(N23)+1,0))</f>
        <v/>
      </c>
      <c r="O24">
        <f>IF($A24="","",IF(OR(F24=TRUE,F24="x"),N(O23)+1,0))</f>
        <v/>
      </c>
      <c r="P24">
        <f>IF($A24="","",IF(OR(G24=TRUE,G24="x"),N(P23)+1,0))</f>
        <v/>
      </c>
      <c r="Q24">
        <f>IF($A24="","",IF(OR(H24=TRUE,H24="x"),N(Q23)+1,0))</f>
        <v/>
      </c>
    </row>
    <row r="25">
      <c r="A25" s="15">
        <f>IF(A24="","",IF(MONTH(A24+1)=12,A24+1,""))</f>
        <v/>
      </c>
      <c r="B25" s="16">
        <f>IF(A25="","",A25)</f>
        <v/>
      </c>
      <c r="C25" s="12" t="n"/>
      <c r="D25" s="12" t="n"/>
      <c r="E25" s="12" t="n"/>
      <c r="F25" s="12" t="n"/>
      <c r="G25" s="12" t="n"/>
      <c r="H25" s="12" t="n"/>
      <c r="I25" s="17">
        <f>IF(A25="","",COUNTIF(C25:H25,TRUE)+COUNTIF(C25:H25,"x"))</f>
        <v/>
      </c>
      <c r="L25">
        <f>IF($A25="","",IF(OR(C25=TRUE,C25="x"),N(L24)+1,0))</f>
        <v/>
      </c>
      <c r="M25">
        <f>IF($A25="","",IF(OR(D25=TRUE,D25="x"),N(M24)+1,0))</f>
        <v/>
      </c>
      <c r="N25">
        <f>IF($A25="","",IF(OR(E25=TRUE,E25="x"),N(N24)+1,0))</f>
        <v/>
      </c>
      <c r="O25">
        <f>IF($A25="","",IF(OR(F25=TRUE,F25="x"),N(O24)+1,0))</f>
        <v/>
      </c>
      <c r="P25">
        <f>IF($A25="","",IF(OR(G25=TRUE,G25="x"),N(P24)+1,0))</f>
        <v/>
      </c>
      <c r="Q25">
        <f>IF($A25="","",IF(OR(H25=TRUE,H25="x"),N(Q24)+1,0))</f>
        <v/>
      </c>
    </row>
    <row r="26">
      <c r="A26" s="15">
        <f>IF(A25="","",IF(MONTH(A25+1)=12,A25+1,""))</f>
        <v/>
      </c>
      <c r="B26" s="16">
        <f>IF(A26="","",A26)</f>
        <v/>
      </c>
      <c r="C26" s="12" t="n"/>
      <c r="D26" s="12" t="n"/>
      <c r="E26" s="12" t="n"/>
      <c r="F26" s="12" t="n"/>
      <c r="G26" s="12" t="n"/>
      <c r="H26" s="12" t="n"/>
      <c r="I26" s="17">
        <f>IF(A26="","",COUNTIF(C26:H26,TRUE)+COUNTIF(C26:H26,"x"))</f>
        <v/>
      </c>
      <c r="L26">
        <f>IF($A26="","",IF(OR(C26=TRUE,C26="x"),N(L25)+1,0))</f>
        <v/>
      </c>
      <c r="M26">
        <f>IF($A26="","",IF(OR(D26=TRUE,D26="x"),N(M25)+1,0))</f>
        <v/>
      </c>
      <c r="N26">
        <f>IF($A26="","",IF(OR(E26=TRUE,E26="x"),N(N25)+1,0))</f>
        <v/>
      </c>
      <c r="O26">
        <f>IF($A26="","",IF(OR(F26=TRUE,F26="x"),N(O25)+1,0))</f>
        <v/>
      </c>
      <c r="P26">
        <f>IF($A26="","",IF(OR(G26=TRUE,G26="x"),N(P25)+1,0))</f>
        <v/>
      </c>
      <c r="Q26">
        <f>IF($A26="","",IF(OR(H26=TRUE,H26="x"),N(Q25)+1,0))</f>
        <v/>
      </c>
    </row>
    <row r="27">
      <c r="A27" s="15">
        <f>IF(A26="","",IF(MONTH(A26+1)=12,A26+1,""))</f>
        <v/>
      </c>
      <c r="B27" s="16">
        <f>IF(A27="","",A27)</f>
        <v/>
      </c>
      <c r="C27" s="12" t="n"/>
      <c r="D27" s="12" t="n"/>
      <c r="E27" s="12" t="n"/>
      <c r="F27" s="12" t="n"/>
      <c r="G27" s="12" t="n"/>
      <c r="H27" s="12" t="n"/>
      <c r="I27" s="17">
        <f>IF(A27="","",COUNTIF(C27:H27,TRUE)+COUNTIF(C27:H27,"x"))</f>
        <v/>
      </c>
      <c r="L27">
        <f>IF($A27="","",IF(OR(C27=TRUE,C27="x"),N(L26)+1,0))</f>
        <v/>
      </c>
      <c r="M27">
        <f>IF($A27="","",IF(OR(D27=TRUE,D27="x"),N(M26)+1,0))</f>
        <v/>
      </c>
      <c r="N27">
        <f>IF($A27="","",IF(OR(E27=TRUE,E27="x"),N(N26)+1,0))</f>
        <v/>
      </c>
      <c r="O27">
        <f>IF($A27="","",IF(OR(F27=TRUE,F27="x"),N(O26)+1,0))</f>
        <v/>
      </c>
      <c r="P27">
        <f>IF($A27="","",IF(OR(G27=TRUE,G27="x"),N(P26)+1,0))</f>
        <v/>
      </c>
      <c r="Q27">
        <f>IF($A27="","",IF(OR(H27=TRUE,H27="x"),N(Q26)+1,0))</f>
        <v/>
      </c>
    </row>
    <row r="28">
      <c r="A28" s="15">
        <f>IF(A27="","",IF(MONTH(A27+1)=12,A27+1,""))</f>
        <v/>
      </c>
      <c r="B28" s="16">
        <f>IF(A28="","",A28)</f>
        <v/>
      </c>
      <c r="C28" s="12" t="n"/>
      <c r="D28" s="12" t="n"/>
      <c r="E28" s="12" t="n"/>
      <c r="F28" s="12" t="n"/>
      <c r="G28" s="12" t="n"/>
      <c r="H28" s="12" t="n"/>
      <c r="I28" s="17">
        <f>IF(A28="","",COUNTIF(C28:H28,TRUE)+COUNTIF(C28:H28,"x"))</f>
        <v/>
      </c>
      <c r="L28">
        <f>IF($A28="","",IF(OR(C28=TRUE,C28="x"),N(L27)+1,0))</f>
        <v/>
      </c>
      <c r="M28">
        <f>IF($A28="","",IF(OR(D28=TRUE,D28="x"),N(M27)+1,0))</f>
        <v/>
      </c>
      <c r="N28">
        <f>IF($A28="","",IF(OR(E28=TRUE,E28="x"),N(N27)+1,0))</f>
        <v/>
      </c>
      <c r="O28">
        <f>IF($A28="","",IF(OR(F28=TRUE,F28="x"),N(O27)+1,0))</f>
        <v/>
      </c>
      <c r="P28">
        <f>IF($A28="","",IF(OR(G28=TRUE,G28="x"),N(P27)+1,0))</f>
        <v/>
      </c>
      <c r="Q28">
        <f>IF($A28="","",IF(OR(H28=TRUE,H28="x"),N(Q27)+1,0))</f>
        <v/>
      </c>
    </row>
    <row r="29">
      <c r="A29" s="15">
        <f>IF(A28="","",IF(MONTH(A28+1)=12,A28+1,""))</f>
        <v/>
      </c>
      <c r="B29" s="16">
        <f>IF(A29="","",A29)</f>
        <v/>
      </c>
      <c r="C29" s="12" t="n"/>
      <c r="D29" s="12" t="n"/>
      <c r="E29" s="12" t="n"/>
      <c r="F29" s="12" t="n"/>
      <c r="G29" s="12" t="n"/>
      <c r="H29" s="12" t="n"/>
      <c r="I29" s="17">
        <f>IF(A29="","",COUNTIF(C29:H29,TRUE)+COUNTIF(C29:H29,"x"))</f>
        <v/>
      </c>
      <c r="L29">
        <f>IF($A29="","",IF(OR(C29=TRUE,C29="x"),N(L28)+1,0))</f>
        <v/>
      </c>
      <c r="M29">
        <f>IF($A29="","",IF(OR(D29=TRUE,D29="x"),N(M28)+1,0))</f>
        <v/>
      </c>
      <c r="N29">
        <f>IF($A29="","",IF(OR(E29=TRUE,E29="x"),N(N28)+1,0))</f>
        <v/>
      </c>
      <c r="O29">
        <f>IF($A29="","",IF(OR(F29=TRUE,F29="x"),N(O28)+1,0))</f>
        <v/>
      </c>
      <c r="P29">
        <f>IF($A29="","",IF(OR(G29=TRUE,G29="x"),N(P28)+1,0))</f>
        <v/>
      </c>
      <c r="Q29">
        <f>IF($A29="","",IF(OR(H29=TRUE,H29="x"),N(Q28)+1,0))</f>
        <v/>
      </c>
    </row>
    <row r="30">
      <c r="A30" s="15">
        <f>IF(A29="","",IF(MONTH(A29+1)=12,A29+1,""))</f>
        <v/>
      </c>
      <c r="B30" s="16">
        <f>IF(A30="","",A30)</f>
        <v/>
      </c>
      <c r="C30" s="12" t="n"/>
      <c r="D30" s="12" t="n"/>
      <c r="E30" s="12" t="n"/>
      <c r="F30" s="12" t="n"/>
      <c r="G30" s="12" t="n"/>
      <c r="H30" s="12" t="n"/>
      <c r="I30" s="17">
        <f>IF(A30="","",COUNTIF(C30:H30,TRUE)+COUNTIF(C30:H30,"x"))</f>
        <v/>
      </c>
      <c r="L30">
        <f>IF($A30="","",IF(OR(C30=TRUE,C30="x"),N(L29)+1,0))</f>
        <v/>
      </c>
      <c r="M30">
        <f>IF($A30="","",IF(OR(D30=TRUE,D30="x"),N(M29)+1,0))</f>
        <v/>
      </c>
      <c r="N30">
        <f>IF($A30="","",IF(OR(E30=TRUE,E30="x"),N(N29)+1,0))</f>
        <v/>
      </c>
      <c r="O30">
        <f>IF($A30="","",IF(OR(F30=TRUE,F30="x"),N(O29)+1,0))</f>
        <v/>
      </c>
      <c r="P30">
        <f>IF($A30="","",IF(OR(G30=TRUE,G30="x"),N(P29)+1,0))</f>
        <v/>
      </c>
      <c r="Q30">
        <f>IF($A30="","",IF(OR(H30=TRUE,H30="x"),N(Q29)+1,0))</f>
        <v/>
      </c>
    </row>
    <row r="31">
      <c r="A31" s="15">
        <f>IF(A30="","",IF(MONTH(A30+1)=12,A30+1,""))</f>
        <v/>
      </c>
      <c r="B31" s="16">
        <f>IF(A31="","",A31)</f>
        <v/>
      </c>
      <c r="C31" s="12" t="n"/>
      <c r="D31" s="12" t="n"/>
      <c r="E31" s="12" t="n"/>
      <c r="F31" s="12" t="n"/>
      <c r="G31" s="12" t="n"/>
      <c r="H31" s="12" t="n"/>
      <c r="I31" s="17">
        <f>IF(A31="","",COUNTIF(C31:H31,TRUE)+COUNTIF(C31:H31,"x"))</f>
        <v/>
      </c>
      <c r="L31">
        <f>IF($A31="","",IF(OR(C31=TRUE,C31="x"),N(L30)+1,0))</f>
        <v/>
      </c>
      <c r="M31">
        <f>IF($A31="","",IF(OR(D31=TRUE,D31="x"),N(M30)+1,0))</f>
        <v/>
      </c>
      <c r="N31">
        <f>IF($A31="","",IF(OR(E31=TRUE,E31="x"),N(N30)+1,0))</f>
        <v/>
      </c>
      <c r="O31">
        <f>IF($A31="","",IF(OR(F31=TRUE,F31="x"),N(O30)+1,0))</f>
        <v/>
      </c>
      <c r="P31">
        <f>IF($A31="","",IF(OR(G31=TRUE,G31="x"),N(P30)+1,0))</f>
        <v/>
      </c>
      <c r="Q31">
        <f>IF($A31="","",IF(OR(H31=TRUE,H31="x"),N(Q30)+1,0))</f>
        <v/>
      </c>
    </row>
    <row r="32">
      <c r="A32" s="15">
        <f>IF(A31="","",IF(MONTH(A31+1)=12,A31+1,""))</f>
        <v/>
      </c>
      <c r="B32" s="16">
        <f>IF(A32="","",A32)</f>
        <v/>
      </c>
      <c r="C32" s="12" t="n"/>
      <c r="D32" s="12" t="n"/>
      <c r="E32" s="12" t="n"/>
      <c r="F32" s="12" t="n"/>
      <c r="G32" s="12" t="n"/>
      <c r="H32" s="12" t="n"/>
      <c r="I32" s="17">
        <f>IF(A32="","",COUNTIF(C32:H32,TRUE)+COUNTIF(C32:H32,"x"))</f>
        <v/>
      </c>
      <c r="L32">
        <f>IF($A32="","",IF(OR(C32=TRUE,C32="x"),N(L31)+1,0))</f>
        <v/>
      </c>
      <c r="M32">
        <f>IF($A32="","",IF(OR(D32=TRUE,D32="x"),N(M31)+1,0))</f>
        <v/>
      </c>
      <c r="N32">
        <f>IF($A32="","",IF(OR(E32=TRUE,E32="x"),N(N31)+1,0))</f>
        <v/>
      </c>
      <c r="O32">
        <f>IF($A32="","",IF(OR(F32=TRUE,F32="x"),N(O31)+1,0))</f>
        <v/>
      </c>
      <c r="P32">
        <f>IF($A32="","",IF(OR(G32=TRUE,G32="x"),N(P31)+1,0))</f>
        <v/>
      </c>
      <c r="Q32">
        <f>IF($A32="","",IF(OR(H32=TRUE,H32="x"),N(Q31)+1,0))</f>
        <v/>
      </c>
    </row>
    <row r="33">
      <c r="A33" s="15">
        <f>IF(A32="","",IF(MONTH(A32+1)=12,A32+1,""))</f>
        <v/>
      </c>
      <c r="B33" s="16">
        <f>IF(A33="","",A33)</f>
        <v/>
      </c>
      <c r="C33" s="12" t="n"/>
      <c r="D33" s="12" t="n"/>
      <c r="E33" s="12" t="n"/>
      <c r="F33" s="12" t="n"/>
      <c r="G33" s="12" t="n"/>
      <c r="H33" s="12" t="n"/>
      <c r="I33" s="17">
        <f>IF(A33="","",COUNTIF(C33:H33,TRUE)+COUNTIF(C33:H33,"x"))</f>
        <v/>
      </c>
      <c r="L33">
        <f>IF($A33="","",IF(OR(C33=TRUE,C33="x"),N(L32)+1,0))</f>
        <v/>
      </c>
      <c r="M33">
        <f>IF($A33="","",IF(OR(D33=TRUE,D33="x"),N(M32)+1,0))</f>
        <v/>
      </c>
      <c r="N33">
        <f>IF($A33="","",IF(OR(E33=TRUE,E33="x"),N(N32)+1,0))</f>
        <v/>
      </c>
      <c r="O33">
        <f>IF($A33="","",IF(OR(F33=TRUE,F33="x"),N(O32)+1,0))</f>
        <v/>
      </c>
      <c r="P33">
        <f>IF($A33="","",IF(OR(G33=TRUE,G33="x"),N(P32)+1,0))</f>
        <v/>
      </c>
      <c r="Q33">
        <f>IF($A33="","",IF(OR(H33=TRUE,H33="x"),N(Q32)+1,0))</f>
        <v/>
      </c>
    </row>
    <row r="34">
      <c r="A34" s="15">
        <f>IF(A33="","",IF(MONTH(A33+1)=12,A33+1,""))</f>
        <v/>
      </c>
      <c r="B34" s="16">
        <f>IF(A34="","",A34)</f>
        <v/>
      </c>
      <c r="C34" s="12" t="n"/>
      <c r="D34" s="12" t="n"/>
      <c r="E34" s="12" t="n"/>
      <c r="F34" s="12" t="n"/>
      <c r="G34" s="12" t="n"/>
      <c r="H34" s="12" t="n"/>
      <c r="I34" s="17">
        <f>IF(A34="","",COUNTIF(C34:H34,TRUE)+COUNTIF(C34:H34,"x"))</f>
        <v/>
      </c>
      <c r="L34">
        <f>IF($A34="","",IF(OR(C34=TRUE,C34="x"),N(L33)+1,0))</f>
        <v/>
      </c>
      <c r="M34">
        <f>IF($A34="","",IF(OR(D34=TRUE,D34="x"),N(M33)+1,0))</f>
        <v/>
      </c>
      <c r="N34">
        <f>IF($A34="","",IF(OR(E34=TRUE,E34="x"),N(N33)+1,0))</f>
        <v/>
      </c>
      <c r="O34">
        <f>IF($A34="","",IF(OR(F34=TRUE,F34="x"),N(O33)+1,0))</f>
        <v/>
      </c>
      <c r="P34">
        <f>IF($A34="","",IF(OR(G34=TRUE,G34="x"),N(P33)+1,0))</f>
        <v/>
      </c>
      <c r="Q34">
        <f>IF($A34="","",IF(OR(H34=TRUE,H34="x"),N(Q33)+1,0))</f>
        <v/>
      </c>
    </row>
    <row r="35">
      <c r="A35" s="15">
        <f>IF(A34="","",IF(MONTH(A34+1)=12,A34+1,""))</f>
        <v/>
      </c>
      <c r="B35" s="16">
        <f>IF(A35="","",A35)</f>
        <v/>
      </c>
      <c r="C35" s="12" t="n"/>
      <c r="D35" s="12" t="n"/>
      <c r="E35" s="12" t="n"/>
      <c r="F35" s="12" t="n"/>
      <c r="G35" s="12" t="n"/>
      <c r="H35" s="12" t="n"/>
      <c r="I35" s="17">
        <f>IF(A35="","",COUNTIF(C35:H35,TRUE)+COUNTIF(C35:H35,"x"))</f>
        <v/>
      </c>
      <c r="L35">
        <f>IF($A35="","",IF(OR(C35=TRUE,C35="x"),N(L34)+1,0))</f>
        <v/>
      </c>
      <c r="M35">
        <f>IF($A35="","",IF(OR(D35=TRUE,D35="x"),N(M34)+1,0))</f>
        <v/>
      </c>
      <c r="N35">
        <f>IF($A35="","",IF(OR(E35=TRUE,E35="x"),N(N34)+1,0))</f>
        <v/>
      </c>
      <c r="O35">
        <f>IF($A35="","",IF(OR(F35=TRUE,F35="x"),N(O34)+1,0))</f>
        <v/>
      </c>
      <c r="P35">
        <f>IF($A35="","",IF(OR(G35=TRUE,G35="x"),N(P34)+1,0))</f>
        <v/>
      </c>
      <c r="Q35">
        <f>IF($A35="","",IF(OR(H35=TRUE,H35="x"),N(Q34)+1,0))</f>
        <v/>
      </c>
    </row>
    <row r="36">
      <c r="A36" s="15">
        <f>IF(A35="","",IF(MONTH(A35+1)=12,A35+1,""))</f>
        <v/>
      </c>
      <c r="B36" s="16">
        <f>IF(A36="","",A36)</f>
        <v/>
      </c>
      <c r="C36" s="12" t="n"/>
      <c r="D36" s="12" t="n"/>
      <c r="E36" s="12" t="n"/>
      <c r="F36" s="12" t="n"/>
      <c r="G36" s="12" t="n"/>
      <c r="H36" s="12" t="n"/>
      <c r="I36" s="17">
        <f>IF(A36="","",COUNTIF(C36:H36,TRUE)+COUNTIF(C36:H36,"x"))</f>
        <v/>
      </c>
      <c r="L36">
        <f>IF($A36="","",IF(OR(C36=TRUE,C36="x"),N(L35)+1,0))</f>
        <v/>
      </c>
      <c r="M36">
        <f>IF($A36="","",IF(OR(D36=TRUE,D36="x"),N(M35)+1,0))</f>
        <v/>
      </c>
      <c r="N36">
        <f>IF($A36="","",IF(OR(E36=TRUE,E36="x"),N(N35)+1,0))</f>
        <v/>
      </c>
      <c r="O36">
        <f>IF($A36="","",IF(OR(F36=TRUE,F36="x"),N(O35)+1,0))</f>
        <v/>
      </c>
      <c r="P36">
        <f>IF($A36="","",IF(OR(G36=TRUE,G36="x"),N(P35)+1,0))</f>
        <v/>
      </c>
      <c r="Q36">
        <f>IF($A36="","",IF(OR(H36=TRUE,H36="x"),N(Q35)+1,0))</f>
        <v/>
      </c>
    </row>
    <row r="37">
      <c r="A37" s="15">
        <f>IF(A36="","",IF(MONTH(A36+1)=12,A36+1,""))</f>
        <v/>
      </c>
      <c r="B37" s="16">
        <f>IF(A37="","",A37)</f>
        <v/>
      </c>
      <c r="C37" s="12" t="n"/>
      <c r="D37" s="12" t="n"/>
      <c r="E37" s="12" t="n"/>
      <c r="F37" s="12" t="n"/>
      <c r="G37" s="12" t="n"/>
      <c r="H37" s="12" t="n"/>
      <c r="I37" s="17">
        <f>IF(A37="","",COUNTIF(C37:H37,TRUE)+COUNTIF(C37:H37,"x"))</f>
        <v/>
      </c>
      <c r="L37">
        <f>IF($A37="","",IF(OR(C37=TRUE,C37="x"),N(L36)+1,0))</f>
        <v/>
      </c>
      <c r="M37">
        <f>IF($A37="","",IF(OR(D37=TRUE,D37="x"),N(M36)+1,0))</f>
        <v/>
      </c>
      <c r="N37">
        <f>IF($A37="","",IF(OR(E37=TRUE,E37="x"),N(N36)+1,0))</f>
        <v/>
      </c>
      <c r="O37">
        <f>IF($A37="","",IF(OR(F37=TRUE,F37="x"),N(O36)+1,0))</f>
        <v/>
      </c>
      <c r="P37">
        <f>IF($A37="","",IF(OR(G37=TRUE,G37="x"),N(P36)+1,0))</f>
        <v/>
      </c>
      <c r="Q37">
        <f>IF($A37="","",IF(OR(H37=TRUE,H37="x"),N(Q36)+1,0))</f>
        <v/>
      </c>
    </row>
    <row r="38">
      <c r="A38" s="15">
        <f>IF(A37="","",IF(MONTH(A37+1)=12,A37+1,""))</f>
        <v/>
      </c>
      <c r="B38" s="16">
        <f>IF(A38="","",A38)</f>
        <v/>
      </c>
      <c r="C38" s="12" t="n"/>
      <c r="D38" s="12" t="n"/>
      <c r="E38" s="12" t="n"/>
      <c r="F38" s="12" t="n"/>
      <c r="G38" s="12" t="n"/>
      <c r="H38" s="12" t="n"/>
      <c r="I38" s="17">
        <f>IF(A38="","",COUNTIF(C38:H38,TRUE)+COUNTIF(C38:H38,"x"))</f>
        <v/>
      </c>
      <c r="L38">
        <f>IF($A38="","",IF(OR(C38=TRUE,C38="x"),N(L37)+1,0))</f>
        <v/>
      </c>
      <c r="M38">
        <f>IF($A38="","",IF(OR(D38=TRUE,D38="x"),N(M37)+1,0))</f>
        <v/>
      </c>
      <c r="N38">
        <f>IF($A38="","",IF(OR(E38=TRUE,E38="x"),N(N37)+1,0))</f>
        <v/>
      </c>
      <c r="O38">
        <f>IF($A38="","",IF(OR(F38=TRUE,F38="x"),N(O37)+1,0))</f>
        <v/>
      </c>
      <c r="P38">
        <f>IF($A38="","",IF(OR(G38=TRUE,G38="x"),N(P37)+1,0))</f>
        <v/>
      </c>
      <c r="Q38">
        <f>IF($A38="","",IF(OR(H38=TRUE,H38="x"),N(Q37)+1,0))</f>
        <v/>
      </c>
    </row>
    <row r="39">
      <c r="A39" s="15">
        <f>IF(A38="","",IF(MONTH(A38+1)=12,A38+1,""))</f>
        <v/>
      </c>
      <c r="B39" s="16">
        <f>IF(A39="","",A39)</f>
        <v/>
      </c>
      <c r="C39" s="12" t="n"/>
      <c r="D39" s="12" t="n"/>
      <c r="E39" s="12" t="n"/>
      <c r="F39" s="12" t="n"/>
      <c r="G39" s="12" t="n"/>
      <c r="H39" s="12" t="n"/>
      <c r="I39" s="17">
        <f>IF(A39="","",COUNTIF(C39:H39,TRUE)+COUNTIF(C39:H39,"x"))</f>
        <v/>
      </c>
      <c r="L39">
        <f>IF($A39="","",IF(OR(C39=TRUE,C39="x"),N(L38)+1,0))</f>
        <v/>
      </c>
      <c r="M39">
        <f>IF($A39="","",IF(OR(D39=TRUE,D39="x"),N(M38)+1,0))</f>
        <v/>
      </c>
      <c r="N39">
        <f>IF($A39="","",IF(OR(E39=TRUE,E39="x"),N(N38)+1,0))</f>
        <v/>
      </c>
      <c r="O39">
        <f>IF($A39="","",IF(OR(F39=TRUE,F39="x"),N(O38)+1,0))</f>
        <v/>
      </c>
      <c r="P39">
        <f>IF($A39="","",IF(OR(G39=TRUE,G39="x"),N(P38)+1,0))</f>
        <v/>
      </c>
      <c r="Q39">
        <f>IF($A39="","",IF(OR(H39=TRUE,H39="x"),N(Q38)+1,0))</f>
        <v/>
      </c>
    </row>
  </sheetData>
  <mergeCells count="1">
    <mergeCell ref="A1:I1"/>
  </mergeCells>
  <conditionalFormatting sqref="C9:H39">
    <cfRule type="expression" priority="1" dxfId="0" stopIfTrue="1">
      <formula>OR(C9=TRUE,C9="x")</formula>
    </cfRule>
    <cfRule type="expression" priority="2" dxfId="1">
      <formula>AND(C$8&lt;&gt;"",$A9&lt;&gt;"",$A9&lt;TODAY())</formula>
    </cfRule>
  </conditionalFormatting>
  <conditionalFormatting sqref="A9:I39">
    <cfRule type="expression" priority="3" dxfId="2">
      <formula>$A9=TODAY()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2026-10-09T07:20:15Z</dcterms:created>
  <dcterms:modified xsi:type="dcterms:W3CDTF">2026-10-09T07:20:15Z</dcterms:modified>
</cp:coreProperties>
</file>